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activeTab="2"/>
  </bookViews>
  <sheets>
    <sheet name="欠税公告" sheetId="5" r:id="rId1"/>
    <sheet name="单位企业" sheetId="1" r:id="rId2"/>
    <sheet name="个体工商户" sheetId="3" r:id="rId3"/>
    <sheet name="个人" sheetId="4" r:id="rId4"/>
    <sheet name="Sheet1" sheetId="6" r:id="rId5"/>
  </sheets>
  <definedNames>
    <definedName name="_xlnm._FilterDatabase" localSheetId="1" hidden="1">单位企业!$A$1:$M$148</definedName>
    <definedName name="_xlnm._FilterDatabase" localSheetId="2" hidden="1">个体工商户!$A$1:$M$27</definedName>
  </definedNames>
  <calcPr calcId="144525"/>
</workbook>
</file>

<file path=xl/sharedStrings.xml><?xml version="1.0" encoding="utf-8"?>
<sst xmlns="http://schemas.openxmlformats.org/spreadsheetml/2006/main" count="1594" uniqueCount="450">
  <si>
    <r>
      <t xml:space="preserve">                                                  </t>
    </r>
    <r>
      <rPr>
        <sz val="24"/>
        <rFont val="宋体"/>
        <charset val="134"/>
      </rPr>
      <t>欠</t>
    </r>
    <r>
      <rPr>
        <sz val="24"/>
        <rFont val="Arial"/>
        <charset val="134"/>
      </rPr>
      <t xml:space="preserve">  </t>
    </r>
    <r>
      <rPr>
        <sz val="24"/>
        <rFont val="宋体"/>
        <charset val="134"/>
      </rPr>
      <t>税</t>
    </r>
    <r>
      <rPr>
        <sz val="24"/>
        <rFont val="Arial"/>
        <charset val="134"/>
      </rPr>
      <t xml:space="preserve">  </t>
    </r>
    <r>
      <rPr>
        <sz val="24"/>
        <rFont val="宋体"/>
        <charset val="134"/>
      </rPr>
      <t>公</t>
    </r>
    <r>
      <rPr>
        <sz val="24"/>
        <rFont val="Arial"/>
        <charset val="134"/>
      </rPr>
      <t xml:space="preserve">  </t>
    </r>
    <r>
      <rPr>
        <sz val="24"/>
        <rFont val="宋体"/>
        <charset val="134"/>
      </rPr>
      <t xml:space="preserve">告
</t>
    </r>
    <r>
      <rPr>
        <sz val="24"/>
        <rFont val="Arial"/>
        <charset val="134"/>
      </rPr>
      <t xml:space="preserve">                                                  2021</t>
    </r>
    <r>
      <rPr>
        <sz val="24"/>
        <rFont val="宋体"/>
        <charset val="134"/>
      </rPr>
      <t>年第</t>
    </r>
    <r>
      <rPr>
        <sz val="24"/>
        <rFont val="Arial"/>
        <charset val="134"/>
      </rPr>
      <t>3</t>
    </r>
    <r>
      <rPr>
        <sz val="24"/>
        <rFont val="宋体"/>
        <charset val="134"/>
      </rPr>
      <t xml:space="preserve">号
</t>
    </r>
    <r>
      <rPr>
        <sz val="24"/>
        <rFont val="Arial"/>
        <charset val="134"/>
      </rPr>
      <t xml:space="preserve">       </t>
    </r>
    <r>
      <rPr>
        <sz val="24"/>
        <rFont val="宋体"/>
        <charset val="134"/>
      </rPr>
      <t>根据《中华人民共和国税收征收管理法》（中华人民共和国主席令第</t>
    </r>
    <r>
      <rPr>
        <sz val="24"/>
        <rFont val="Arial"/>
        <charset val="134"/>
      </rPr>
      <t>49</t>
    </r>
    <r>
      <rPr>
        <sz val="24"/>
        <rFont val="宋体"/>
        <charset val="134"/>
      </rPr>
      <t>号）、《中华人民共和国税收征收管理法实施细则》（国务院令第</t>
    </r>
    <r>
      <rPr>
        <sz val="24"/>
        <rFont val="Arial"/>
        <charset val="134"/>
      </rPr>
      <t>362</t>
    </r>
    <r>
      <rPr>
        <sz val="24"/>
        <rFont val="宋体"/>
        <charset val="134"/>
      </rPr>
      <t>号）和《欠税公告办法（试行）》（国家税务总局令第</t>
    </r>
    <r>
      <rPr>
        <sz val="24"/>
        <rFont val="Arial"/>
        <charset val="134"/>
      </rPr>
      <t>9</t>
    </r>
    <r>
      <rPr>
        <sz val="24"/>
        <rFont val="宋体"/>
        <charset val="134"/>
      </rPr>
      <t>号）的规定，现将呼图壁县税务局确认的</t>
    </r>
    <r>
      <rPr>
        <sz val="24"/>
        <rFont val="Arial"/>
        <charset val="134"/>
      </rPr>
      <t>88</t>
    </r>
    <r>
      <rPr>
        <sz val="24"/>
        <rFont val="宋体"/>
        <charset val="134"/>
      </rPr>
      <t>户纳税人欠税情况予以公告。
附件：呼图壁县税务局</t>
    </r>
    <r>
      <rPr>
        <sz val="24"/>
        <rFont val="Arial"/>
        <charset val="134"/>
      </rPr>
      <t>88</t>
    </r>
    <r>
      <rPr>
        <sz val="24"/>
        <rFont val="宋体"/>
        <charset val="134"/>
      </rPr>
      <t xml:space="preserve">户纳税人欠税情况清册
</t>
    </r>
    <r>
      <rPr>
        <sz val="24"/>
        <rFont val="Arial"/>
        <charset val="134"/>
      </rPr>
      <t xml:space="preserve">                                                                        </t>
    </r>
    <r>
      <rPr>
        <sz val="24"/>
        <rFont val="宋体"/>
        <charset val="134"/>
      </rPr>
      <t xml:space="preserve">呼图壁县税务局
</t>
    </r>
    <r>
      <rPr>
        <sz val="24"/>
        <rFont val="Arial"/>
        <charset val="134"/>
      </rPr>
      <t xml:space="preserve">                                                                        2021</t>
    </r>
    <r>
      <rPr>
        <sz val="24"/>
        <rFont val="宋体"/>
        <charset val="134"/>
      </rPr>
      <t>年</t>
    </r>
    <r>
      <rPr>
        <sz val="24"/>
        <rFont val="Arial"/>
        <charset val="134"/>
      </rPr>
      <t>7</t>
    </r>
    <r>
      <rPr>
        <sz val="24"/>
        <rFont val="宋体"/>
        <charset val="134"/>
      </rPr>
      <t>月</t>
    </r>
    <r>
      <rPr>
        <sz val="24"/>
        <rFont val="Arial"/>
        <charset val="134"/>
      </rPr>
      <t>6</t>
    </r>
    <r>
      <rPr>
        <sz val="24"/>
        <rFont val="宋体"/>
        <charset val="134"/>
      </rPr>
      <t>日</t>
    </r>
    <r>
      <rPr>
        <sz val="24"/>
        <rFont val="Arial"/>
        <charset val="134"/>
      </rPr>
      <t xml:space="preserve">                
</t>
    </r>
    <r>
      <rPr>
        <sz val="24"/>
        <rFont val="宋体"/>
        <charset val="134"/>
      </rPr>
      <t xml:space="preserve">
</t>
    </r>
    <r>
      <rPr>
        <sz val="24"/>
        <rFont val="Arial"/>
        <charset val="134"/>
      </rPr>
      <t xml:space="preserve">                                                                                                       
</t>
    </r>
  </si>
  <si>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</si>
  <si>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</si>
  <si>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</si>
  <si>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</si>
  <si>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</si>
  <si>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</si>
  <si>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</si>
  <si>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</si>
  <si>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</si>
  <si>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</si>
  <si>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</si>
  <si>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</si>
  <si>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</si>
  <si>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单位企业</t>
  </si>
  <si>
    <t>新疆福华玻纤有限公司</t>
  </si>
  <si>
    <t>91652323660630438W</t>
  </si>
  <si>
    <t>刘青照</t>
  </si>
  <si>
    <t>居民身份证</t>
  </si>
  <si>
    <t>130425********7754</t>
  </si>
  <si>
    <t>呼图壁县二十里店镇S201线以南鸿新石化工业园</t>
  </si>
  <si>
    <t>房产税</t>
  </si>
  <si>
    <t>国家税务总局呼图壁县税务局</t>
  </si>
  <si>
    <t>城镇土地使用税</t>
  </si>
  <si>
    <t>耕地占用税</t>
  </si>
  <si>
    <t>呼图壁县和玉生物科技有限公司</t>
  </si>
  <si>
    <t>91652323560542430C</t>
  </si>
  <si>
    <t>何新莲</t>
  </si>
  <si>
    <t>130425********7720</t>
  </si>
  <si>
    <t>呼图壁县五工台镇河西南区60号</t>
  </si>
  <si>
    <t>新疆元和建设安装工程有限公司</t>
  </si>
  <si>
    <t>916523230688030374</t>
  </si>
  <si>
    <t>王彩芳</t>
  </si>
  <si>
    <t>321181********6524</t>
  </si>
  <si>
    <t>新疆昌吉回族自治州呼图壁县东风路100号（原林场医务所）六街21区1院</t>
  </si>
  <si>
    <t>增值税</t>
  </si>
  <si>
    <t>新疆嘉泰房地产开发有限公司</t>
  </si>
  <si>
    <t>9165232306882660XC</t>
  </si>
  <si>
    <t>王磊</t>
  </si>
  <si>
    <t>652323********0514</t>
  </si>
  <si>
    <t>呼图壁县五工台政府西侧（八十二公里北区8元1-3）</t>
  </si>
  <si>
    <t>城市维护建设税</t>
  </si>
  <si>
    <t>印花税</t>
  </si>
  <si>
    <t>土地增值税</t>
  </si>
  <si>
    <t>新疆坤和隆房地产开发有限公司</t>
  </si>
  <si>
    <t>9165232306209580XW</t>
  </si>
  <si>
    <t>高建良</t>
  </si>
  <si>
    <t>650121********131X</t>
  </si>
  <si>
    <t>新疆昌吉回族自治州呼图壁县幸福路七街1产区95院</t>
  </si>
  <si>
    <t>新疆永旺达混凝土有限公司</t>
  </si>
  <si>
    <t>916523235564641346</t>
  </si>
  <si>
    <t>石光伟</t>
  </si>
  <si>
    <t>652323********0012</t>
  </si>
  <si>
    <t>呼图壁县S201省道以南新威综合楼</t>
  </si>
  <si>
    <t>昌吉市宏伟房地产开发有限责任公司呼图壁分公司</t>
  </si>
  <si>
    <t>91652323689552058F</t>
  </si>
  <si>
    <t>柴岩山</t>
  </si>
  <si>
    <t>652301********2030</t>
  </si>
  <si>
    <t>新疆昌吉回族自治州呼图壁县园林路14号西河小区六街16产区3院</t>
  </si>
  <si>
    <t>呼图壁县鸿基房地产开发有限公司</t>
  </si>
  <si>
    <t>91652323592846009M</t>
  </si>
  <si>
    <t>新疆昌吉回族自治州呼图壁县乌伊路47号</t>
  </si>
  <si>
    <t>呼图壁县嘉泰油脂有限责任公司</t>
  </si>
  <si>
    <t>916523235605170831</t>
  </si>
  <si>
    <t>柯翠金</t>
  </si>
  <si>
    <t>652323********2017</t>
  </si>
  <si>
    <t>呼图壁县五工台镇政府西侧2-1</t>
  </si>
  <si>
    <t>呼图壁县金叶科技有限公司</t>
  </si>
  <si>
    <t>91652323556456134W</t>
  </si>
  <si>
    <t>艾尔肯·吾买尔</t>
  </si>
  <si>
    <t>650105********0717</t>
  </si>
  <si>
    <t>呼图壁县昌华路30号</t>
  </si>
  <si>
    <t>呼图壁县隆盛油脂有限公司</t>
  </si>
  <si>
    <t>91652323766832548P</t>
  </si>
  <si>
    <t>呼图壁县二十里店镇工业区</t>
  </si>
  <si>
    <t>企业所得税</t>
  </si>
  <si>
    <t>呼图壁县隆翔宇金属制品有限公司</t>
  </si>
  <si>
    <t>91652323580219390L</t>
  </si>
  <si>
    <t>马建刚</t>
  </si>
  <si>
    <t>142322********5034</t>
  </si>
  <si>
    <t>新疆昌吉州呼图壁县工业园区轻纺区2号</t>
  </si>
  <si>
    <t>呼图壁县创佳利建材有限公司</t>
  </si>
  <si>
    <t>91652323MA78DJJE51</t>
  </si>
  <si>
    <t>刘洋</t>
  </si>
  <si>
    <t>500224********4916</t>
  </si>
  <si>
    <t>新疆昌吉州呼图壁县呼图壁县幸福路兴隆祥和居6-2-3号</t>
  </si>
  <si>
    <t>呼图壁县天利再生物资有限公司</t>
  </si>
  <si>
    <t>652323057746612</t>
  </si>
  <si>
    <t>袁朝</t>
  </si>
  <si>
    <t>652323********0032</t>
  </si>
  <si>
    <t>新疆维吾尔自治区呼图壁县昌华路号供销社办公楼三楼右侧（五街区1院1栋）</t>
  </si>
  <si>
    <t>呼图壁县天山德利洁净煤有限公司</t>
  </si>
  <si>
    <t>9165232356050328X8</t>
  </si>
  <si>
    <t>贾远平</t>
  </si>
  <si>
    <t>610326********1613</t>
  </si>
  <si>
    <t>昌吉州呼图壁县大丰镇呼雀路8公里处</t>
  </si>
  <si>
    <t>个人所得税</t>
  </si>
  <si>
    <t>呼图壁县西域阳光商贸有限责任公司</t>
  </si>
  <si>
    <t>916523235564961362</t>
  </si>
  <si>
    <t>孙光仁</t>
  </si>
  <si>
    <t>622322********2013</t>
  </si>
  <si>
    <t>呼图壁县五工台镇八十八工业园区302号</t>
  </si>
  <si>
    <t>呼图壁县溢丰纸管厂</t>
  </si>
  <si>
    <t>9165232372231807XD</t>
  </si>
  <si>
    <t>张俊成</t>
  </si>
  <si>
    <t>652323********003X</t>
  </si>
  <si>
    <t>呼图壁县呼芳路2公里处</t>
  </si>
  <si>
    <t>呼图壁县银瑞棉业有限责任公司</t>
  </si>
  <si>
    <t>916523237922700919</t>
  </si>
  <si>
    <t>柯永虎</t>
  </si>
  <si>
    <t>652323********2016</t>
  </si>
  <si>
    <t>呼图壁县园户村镇和庄村</t>
  </si>
  <si>
    <t>呼图壁县银泰塑业有限责任公司</t>
  </si>
  <si>
    <t>91652323MA776E2342</t>
  </si>
  <si>
    <t>陈松</t>
  </si>
  <si>
    <t>652323********005X</t>
  </si>
  <si>
    <t>新疆昌吉州呼图壁县五工台镇82公里处476号</t>
  </si>
  <si>
    <t>新疆常诚建材制造有限公司</t>
  </si>
  <si>
    <t>916523233961851787</t>
  </si>
  <si>
    <t>常双喜</t>
  </si>
  <si>
    <t>652323********007X</t>
  </si>
  <si>
    <t>新疆昌吉州呼图壁县二十里店镇新兴工业园区</t>
  </si>
  <si>
    <t>新疆鼎信泰纸业包装有限公司</t>
  </si>
  <si>
    <t>91652323072209110T</t>
  </si>
  <si>
    <t>段博</t>
  </si>
  <si>
    <t>610103********0019</t>
  </si>
  <si>
    <t>呼图壁县工业园区轻纺区637号</t>
  </si>
  <si>
    <t>新疆福沃泽生物科技有限公司</t>
  </si>
  <si>
    <t>91652323094881899T</t>
  </si>
  <si>
    <t>蔡建壮</t>
  </si>
  <si>
    <t>642125********0019</t>
  </si>
  <si>
    <t>呼图壁县大丰工业园化工产业区横二路以北</t>
  </si>
  <si>
    <t>新疆呼图壁国家级苗木交易市场股份有限公司</t>
  </si>
  <si>
    <t>916523000577478189</t>
  </si>
  <si>
    <t>谢建新</t>
  </si>
  <si>
    <t>320421********3814</t>
  </si>
  <si>
    <t>新疆昌吉州呼图壁县锦华大道E9号</t>
  </si>
  <si>
    <t>新疆晋联农牧科技发展有限公司</t>
  </si>
  <si>
    <t>65232305771977X</t>
  </si>
  <si>
    <t>呼图壁县五工台八十二公里处南区41院4栋1</t>
  </si>
  <si>
    <t>新疆鲁兴化工有限公司</t>
  </si>
  <si>
    <t>91652323595935947W</t>
  </si>
  <si>
    <t>翟雷绪</t>
  </si>
  <si>
    <t>370305********0798</t>
  </si>
  <si>
    <t>呼图壁县工业园区B-10号</t>
  </si>
  <si>
    <t>新疆宁都房地产开发有限公司呼图壁县分公司</t>
  </si>
  <si>
    <t>916523230577429967</t>
  </si>
  <si>
    <t>罗登祯</t>
  </si>
  <si>
    <t>652301********2018</t>
  </si>
  <si>
    <t>新疆昌吉回族自治州呼图壁县和庄一片区上二工路卓越康城对面</t>
  </si>
  <si>
    <t>新疆润和针纺织有限公司</t>
  </si>
  <si>
    <t>916523233288500760</t>
  </si>
  <si>
    <t>周洪涛</t>
  </si>
  <si>
    <t>330625********0077</t>
  </si>
  <si>
    <t>新疆昌吉州呼图壁县工业园轻纺区</t>
  </si>
  <si>
    <t>新疆三洋水利工程有限公司</t>
  </si>
  <si>
    <t>91652323MA7753Y751</t>
  </si>
  <si>
    <t>周广胜</t>
  </si>
  <si>
    <t>320825********195X</t>
  </si>
  <si>
    <t>新疆昌吉州呼图壁县S201路新威修理厂院内A区2-205号（八街4区24院）</t>
  </si>
  <si>
    <t>新疆苏豪房地产开发有限公司呼图壁县分公司</t>
  </si>
  <si>
    <t>916523235524366468</t>
  </si>
  <si>
    <t>丁亚军</t>
  </si>
  <si>
    <t>320421********8817</t>
  </si>
  <si>
    <t>新疆昌吉回族自治州呼图壁县东风大街100号</t>
  </si>
  <si>
    <t>新疆腾疆建筑工程有限责任公司</t>
  </si>
  <si>
    <t>9165232356436220XT</t>
  </si>
  <si>
    <t>王科</t>
  </si>
  <si>
    <t>513030********4416</t>
  </si>
  <si>
    <t>新疆昌吉回族自治州呼图壁县上二工路46号（水利局一楼03、04室）</t>
  </si>
  <si>
    <t>新疆天骏能源发展有限公司</t>
  </si>
  <si>
    <t>91652323789892471L</t>
  </si>
  <si>
    <t>刘玉春</t>
  </si>
  <si>
    <t>612722********0014</t>
  </si>
  <si>
    <t>呼图壁县大丰镇呼雀公路8公里处</t>
  </si>
  <si>
    <t>新疆天驼生物科技开发有限公司</t>
  </si>
  <si>
    <t>916523230577298638</t>
  </si>
  <si>
    <t>唐勇</t>
  </si>
  <si>
    <t>650105********1916</t>
  </si>
  <si>
    <t>呼图壁县工业园区轻纺区五工台镇82公里处十户村</t>
  </si>
  <si>
    <t>新疆文鼎房地产开发有限公司</t>
  </si>
  <si>
    <t>91652323328743422G</t>
  </si>
  <si>
    <t>新疆昌吉回族自治州呼图壁县大丰镇高桥路3区1院1栋</t>
  </si>
  <si>
    <t>新疆新福鑫铸业有限公司</t>
  </si>
  <si>
    <t>9165230058021715X6</t>
  </si>
  <si>
    <t>周遵忠</t>
  </si>
  <si>
    <t>350127********0596</t>
  </si>
  <si>
    <t>呼图壁县城五街２区１院３Ｄ－５－２</t>
  </si>
  <si>
    <t>呼图壁县腾疆文化传媒有限公司</t>
  </si>
  <si>
    <t>91652323313349414M</t>
  </si>
  <si>
    <t>谢净谕</t>
  </si>
  <si>
    <t>650105********1961</t>
  </si>
  <si>
    <t>呼图壁县昌华路44号皇城1号2号楼3层2号房</t>
  </si>
  <si>
    <t>新疆锦业天承房地产开发有限公司呼图壁分公司</t>
  </si>
  <si>
    <t>916523235802047975</t>
  </si>
  <si>
    <t>胡海</t>
  </si>
  <si>
    <t>652301********0811</t>
  </si>
  <si>
    <t>新疆昌吉回族自治州呼图壁县五街20区33院（上二工路11号）</t>
  </si>
  <si>
    <t>新疆通扬汇鑫供应链有限公司</t>
  </si>
  <si>
    <t>91652323MA7AAQN35M</t>
  </si>
  <si>
    <t>许逢标</t>
  </si>
  <si>
    <t>332625********7017</t>
  </si>
  <si>
    <t>新疆昌吉州呼图壁县雀尔沟镇西沟村1院1-3栋（星光煤化工院内）</t>
  </si>
  <si>
    <t>昌吉州鑫源木艺包装有限责任公司</t>
  </si>
  <si>
    <t>91652323599169880X</t>
  </si>
  <si>
    <t>高明华</t>
  </si>
  <si>
    <t>652323********0029</t>
  </si>
  <si>
    <t>呼图壁县工业园区轻纺区东侧15号</t>
  </si>
  <si>
    <t>呼图壁县好福来绿化工程有限公司</t>
  </si>
  <si>
    <t>91652323MA77BAGF84</t>
  </si>
  <si>
    <t>马博傲</t>
  </si>
  <si>
    <r>
      <rPr>
        <sz val="9"/>
        <rFont val="宋体"/>
        <charset val="134"/>
      </rPr>
      <t>新疆昌吉州呼图壁县东风大街游园社区三街5区1院1-1-</t>
    </r>
    <r>
      <rPr>
        <sz val="9"/>
        <rFont val="宋体"/>
        <charset val="134"/>
      </rPr>
      <t>8号</t>
    </r>
  </si>
  <si>
    <t>呼图壁县绿菜园商贸有限责任公司</t>
  </si>
  <si>
    <t>91652323091936874N</t>
  </si>
  <si>
    <t>高定兵</t>
  </si>
  <si>
    <t>652301********1514</t>
  </si>
  <si>
    <r>
      <rPr>
        <sz val="9"/>
        <rFont val="宋体"/>
        <charset val="134"/>
      </rPr>
      <t>新疆昌吉州呼图壁县呼芳路熙景晓月小区9幢2单元903</t>
    </r>
    <r>
      <rPr>
        <sz val="9"/>
        <rFont val="宋体"/>
        <charset val="134"/>
      </rPr>
      <t>室</t>
    </r>
  </si>
  <si>
    <t>呼图壁县同美利安商贸有限公司</t>
  </si>
  <si>
    <t>91652323MA78DJJX01</t>
  </si>
  <si>
    <t>刘元友</t>
  </si>
  <si>
    <t>510228********4939</t>
  </si>
  <si>
    <t>新疆昌吉州呼图壁县幸福路兴隆祥和居6-2-3号</t>
  </si>
  <si>
    <t>新疆卤巴味食品有限公司</t>
  </si>
  <si>
    <t>91652323MA78B5TEXB</t>
  </si>
  <si>
    <t>朱小宾</t>
  </si>
  <si>
    <t>341227********3413</t>
  </si>
  <si>
    <r>
      <rPr>
        <sz val="9"/>
        <rFont val="宋体"/>
        <charset val="134"/>
      </rPr>
      <t>新疆昌吉州呼图壁县五工台镇五工台工业园区（八十二</t>
    </r>
    <r>
      <rPr>
        <sz val="9"/>
        <rFont val="宋体"/>
        <charset val="134"/>
      </rPr>
      <t>南区39号院第3栋）</t>
    </r>
  </si>
  <si>
    <t>新疆千斤鼎起重设备制造有限公司</t>
  </si>
  <si>
    <t>91652323MA78CF4RXR</t>
  </si>
  <si>
    <t>乔志会</t>
  </si>
  <si>
    <t>410728********2011</t>
  </si>
  <si>
    <r>
      <rPr>
        <sz val="9"/>
        <rFont val="宋体"/>
        <charset val="134"/>
      </rPr>
      <t>新疆昌吉州呼图壁县二十里店小土古里村新兴产业园区</t>
    </r>
    <r>
      <rPr>
        <sz val="9"/>
        <rFont val="宋体"/>
        <charset val="134"/>
      </rPr>
      <t>综合办公室101室</t>
    </r>
  </si>
  <si>
    <t>新疆永兴路桥（集团）有限公司呼图壁县分公司</t>
  </si>
  <si>
    <t>91652323MA77J56H0N</t>
  </si>
  <si>
    <t>闫立东</t>
  </si>
  <si>
    <t>652301********0815</t>
  </si>
  <si>
    <t>新疆昌吉州呼图壁县锦华大道46号A区2-203、204号</t>
  </si>
  <si>
    <t>资源税</t>
  </si>
  <si>
    <t>新疆云龙油脂有限公司</t>
  </si>
  <si>
    <t>916523237318013628</t>
  </si>
  <si>
    <t>贺云龙</t>
  </si>
  <si>
    <t>652301********7177</t>
  </si>
  <si>
    <t>呼图壁县五工台乡八十二公里</t>
  </si>
  <si>
    <t>呼图壁县恒鑫化学建材有限公司</t>
  </si>
  <si>
    <t>91652323564380627G</t>
  </si>
  <si>
    <t>贺义</t>
  </si>
  <si>
    <t>652323********2697</t>
  </si>
  <si>
    <t>新疆维吾尔自治区呼图壁县芳草湖总场东工业园区酒精厂旁左1号</t>
  </si>
  <si>
    <t>新疆春光葡萄酒业有限责任公司</t>
  </si>
  <si>
    <t>916523237789635966</t>
  </si>
  <si>
    <t>于春富</t>
  </si>
  <si>
    <t>120110********3318</t>
  </si>
  <si>
    <t>呼图壁县天山工业园轻纺产业区7号路北侧</t>
  </si>
  <si>
    <t>新疆易安居房地产开发有限责任公司呼图壁分公司</t>
  </si>
  <si>
    <t>916523236895716035</t>
  </si>
  <si>
    <t>李孝江</t>
  </si>
  <si>
    <t>340123********2494</t>
  </si>
  <si>
    <t>呼图壁县东市路二街9区3院2－4</t>
  </si>
  <si>
    <t>新疆通周景化防水建材科技有限公司</t>
  </si>
  <si>
    <t>91652323MA77FCM27D</t>
  </si>
  <si>
    <t>李兵</t>
  </si>
  <si>
    <t>652324********0915</t>
  </si>
  <si>
    <t>新疆昌吉州呼图壁县二十里店镇新兴产业园区1-1号</t>
  </si>
  <si>
    <t>呼图壁县宏润骏达运输有限公司</t>
  </si>
  <si>
    <t>91652323MA785UW691</t>
  </si>
  <si>
    <t>贾宏勇</t>
  </si>
  <si>
    <t>652323********201X</t>
  </si>
  <si>
    <t>新疆昌吉州呼图壁县大丰镇红柳塘三组1院</t>
  </si>
  <si>
    <t>呼图壁县劲炫天诚畜禽服务有限公司</t>
  </si>
  <si>
    <t>91652323MA788N2R7X</t>
  </si>
  <si>
    <t>王伟</t>
  </si>
  <si>
    <t>652323********0510</t>
  </si>
  <si>
    <t>新疆昌吉州呼图壁县大丰镇3区201院7-03</t>
  </si>
  <si>
    <t>呼图壁县朝盛金属制品有限公司</t>
  </si>
  <si>
    <t>91652323MA78BRBN91</t>
  </si>
  <si>
    <t>熊爱春</t>
  </si>
  <si>
    <t>430581********4945</t>
  </si>
  <si>
    <t>新疆昌吉州呼图壁县二十里店镇二十里店村4-1-3</t>
  </si>
  <si>
    <t>呼图壁县玉隆建筑工程有限公司</t>
  </si>
  <si>
    <t>91652323MA78RGM08B</t>
  </si>
  <si>
    <t>祝晶晶</t>
  </si>
  <si>
    <t>652323********0512</t>
  </si>
  <si>
    <t>新疆昌吉州呼图壁县东风大街五街3产区10院</t>
  </si>
  <si>
    <t>中广核呼图壁生物能源有限公司</t>
  </si>
  <si>
    <t>91652323313407020Q</t>
  </si>
  <si>
    <t>岳国行</t>
  </si>
  <si>
    <t>370829********3214</t>
  </si>
  <si>
    <t>新疆昌吉州呼图壁县种牛场西域春大道以北22公里处</t>
  </si>
  <si>
    <t>五家渠金地房地产开发有限公司呼图壁县芳草湖分公司</t>
  </si>
  <si>
    <t>9165232357620572XC</t>
  </si>
  <si>
    <t>李福州</t>
  </si>
  <si>
    <t>412321********7853</t>
  </si>
  <si>
    <t>新疆昌吉回族自治州呼图壁县芳草湖天星东路（十一大区二小区6-1号）</t>
  </si>
  <si>
    <t>呼图壁县兴鼎建筑工程有限公司</t>
  </si>
  <si>
    <t>91652323MA785M936D</t>
  </si>
  <si>
    <t>保言志</t>
  </si>
  <si>
    <t>622223********3613</t>
  </si>
  <si>
    <t>新疆昌吉州呼图壁县呼河家园门面房（六街9区1院60-1-2）</t>
  </si>
  <si>
    <t>呼图壁县梓福拆迁有限公司</t>
  </si>
  <si>
    <t>91652323MA7ABYJB21</t>
  </si>
  <si>
    <t>舍冬</t>
  </si>
  <si>
    <t>652323********2310</t>
  </si>
  <si>
    <t>新疆昌吉州呼图壁县园户村镇万得国际商贸城A5-1-7门面房</t>
  </si>
  <si>
    <t>呼图壁县正鑫房地产开发有限公司</t>
  </si>
  <si>
    <t>91652323399900552E</t>
  </si>
  <si>
    <t>刘冬卫</t>
  </si>
  <si>
    <t>652301********6411</t>
  </si>
  <si>
    <t>新疆昌吉回族自治州呼图壁县S201省道城乡规划管理局办公室</t>
  </si>
  <si>
    <t>呼图壁县美亚装饰装潢有限责任公司</t>
  </si>
  <si>
    <t>916523233133585566</t>
  </si>
  <si>
    <t>张宏伟</t>
  </si>
  <si>
    <t>652323********0517</t>
  </si>
  <si>
    <t>新疆昌吉州呼图壁县东风大街曙光建材市场０３３号</t>
  </si>
  <si>
    <t>呼图壁县隆泽建筑材料有限公司</t>
  </si>
  <si>
    <t>91652323MA786TM17E</t>
  </si>
  <si>
    <t>王岩</t>
  </si>
  <si>
    <t>652323********0536</t>
  </si>
  <si>
    <t>新疆昌吉州呼图壁县曙光商业步行街商业楼7栋1-2-3号</t>
  </si>
  <si>
    <t>呼图壁晓清环保科技有限公司</t>
  </si>
  <si>
    <t>91652323MA77PQEU87</t>
  </si>
  <si>
    <t>韩小清</t>
  </si>
  <si>
    <t>110105********2151</t>
  </si>
  <si>
    <t>新疆昌吉州呼图壁县工业园化工新材料产业园区综合办公楼一楼一号</t>
  </si>
  <si>
    <t>新疆德盛和乳业有限公司</t>
  </si>
  <si>
    <t>91652323MA775N8P1H</t>
  </si>
  <si>
    <t>费胜利</t>
  </si>
  <si>
    <t>652801********0515</t>
  </si>
  <si>
    <t>新疆昌吉州呼图壁县五工台镇轻工产业园</t>
  </si>
  <si>
    <t>新疆正鑫园林有限公司</t>
  </si>
  <si>
    <t>9165232307608380XH</t>
  </si>
  <si>
    <t>新疆昌吉州呼图壁县S201省道城乡规划管理局四楼</t>
  </si>
  <si>
    <t>新疆永瑞丰农业发展有限公司</t>
  </si>
  <si>
    <t>9165232358020261XW</t>
  </si>
  <si>
    <t>呼图壁县乌伊路82公里处（五工台镇八十北区22院1-3栋）</t>
  </si>
  <si>
    <t>新疆永瑞德房地产开发有限公司</t>
  </si>
  <si>
    <t>91652323564386850L</t>
  </si>
  <si>
    <t>张毅</t>
  </si>
  <si>
    <t>652323********0078</t>
  </si>
  <si>
    <t>新疆昌吉回族自治州呼图壁县S201省道以南新威综合楼</t>
  </si>
  <si>
    <t>新疆汇能达金结机电设备安装有限公司</t>
  </si>
  <si>
    <t>91652323MA78CE0788</t>
  </si>
  <si>
    <t>周志凡</t>
  </si>
  <si>
    <t>622226********2810</t>
  </si>
  <si>
    <t>新疆昌吉州呼图壁县园林路学府春天门面房33-1-6</t>
  </si>
  <si>
    <t>新疆玉衡制罐有限公司</t>
  </si>
  <si>
    <t>91652323673432625U</t>
  </si>
  <si>
    <t>刘骞</t>
  </si>
  <si>
    <t>130227********3018</t>
  </si>
  <si>
    <t>呼图壁县幸福工业园区（八街４区３院１栋）</t>
  </si>
  <si>
    <t>新疆百花园生物科技发展有限公司</t>
  </si>
  <si>
    <t>916523230688052005</t>
  </si>
  <si>
    <t>陈金林</t>
  </si>
  <si>
    <t>320924********6898</t>
  </si>
  <si>
    <t>呼图壁县工业园轻工产业区336号</t>
  </si>
  <si>
    <t>新疆舒而耐家具有限公司</t>
  </si>
  <si>
    <t>91652323MA78JHN460</t>
  </si>
  <si>
    <t>王勇</t>
  </si>
  <si>
    <t>612524********3678</t>
  </si>
  <si>
    <t>新疆昌吉州呼图壁县五工台八十二公里处北区8院4-6栋</t>
  </si>
  <si>
    <t>新疆诺力康生物工程有限公司</t>
  </si>
  <si>
    <t>91652323328721629K</t>
  </si>
  <si>
    <t>王浩清</t>
  </si>
  <si>
    <t>622821********001X</t>
  </si>
  <si>
    <t>新疆昌吉州呼图壁县工业园区轻工产业园</t>
  </si>
  <si>
    <t>昌吉州建业房地产开发有限公司鑫融分公司</t>
  </si>
  <si>
    <t>916523233977157915</t>
  </si>
  <si>
    <t>严阁</t>
  </si>
  <si>
    <t>321181********0212</t>
  </si>
  <si>
    <t>新疆昌吉回族自治州呼图壁县五街7区14院6-1B-7号</t>
  </si>
  <si>
    <t>昌吉州鸿泰房地产开发有限公司呼图壁分公司</t>
  </si>
  <si>
    <t>91652323313349764U</t>
  </si>
  <si>
    <t>新疆昌吉回族自治州呼图壁县熙景国际门面2-1-05号商铺</t>
  </si>
  <si>
    <t>业户名称</t>
  </si>
  <si>
    <t>业户姓名</t>
  </si>
  <si>
    <t>个体工商户</t>
  </si>
  <si>
    <t>呼图壁县中源涂料经销部</t>
  </si>
  <si>
    <t>李凡明</t>
  </si>
  <si>
    <t>92652323MA77FJX93X</t>
  </si>
  <si>
    <t>622424********3917</t>
  </si>
  <si>
    <t>呼图壁县乌伊西路呼河管理处16号门面房</t>
  </si>
  <si>
    <t>呼图壁县创亿建材店</t>
  </si>
  <si>
    <t>王新刚</t>
  </si>
  <si>
    <t>92652323MA77C5KN04</t>
  </si>
  <si>
    <t>新疆昌吉州呼图壁县东风路曙光建材城153号房</t>
  </si>
  <si>
    <t>呼图壁县君帮园林绿化服务部</t>
  </si>
  <si>
    <t>何宝平</t>
  </si>
  <si>
    <t>92652323MA78WMHL1U</t>
  </si>
  <si>
    <t>622427********427X</t>
  </si>
  <si>
    <t>新疆昌吉州呼图壁县园户村镇下三工村四组98号</t>
  </si>
  <si>
    <t>呼图壁县喜悦莱饭店</t>
  </si>
  <si>
    <t>卫海峰</t>
  </si>
  <si>
    <t>92652323MA79PLJX2J</t>
  </si>
  <si>
    <t>652323********0057</t>
  </si>
  <si>
    <t>呼图壁县乌伊路呼芳路口303号</t>
  </si>
  <si>
    <t>呼图壁县嘉通机电物资店</t>
  </si>
  <si>
    <t>徐健</t>
  </si>
  <si>
    <t>92652323MA7AA7LD2D</t>
  </si>
  <si>
    <t>652323********0074</t>
  </si>
  <si>
    <t>新疆昌吉州呼图壁县光明路佳通二手交易有限公司院内8号</t>
  </si>
  <si>
    <t>呼图壁县国献修缮队</t>
  </si>
  <si>
    <t>邱国献</t>
  </si>
  <si>
    <t>92652323MA782FHFXQ</t>
  </si>
  <si>
    <t>412929********2354</t>
  </si>
  <si>
    <t>新疆昌吉州呼图壁县幸福路36号（六街33产区84院）</t>
  </si>
  <si>
    <t>呼图壁县大丰镇杜家别院农家乐</t>
  </si>
  <si>
    <t>吕志云</t>
  </si>
  <si>
    <t>92652323MA79W1HE8D</t>
  </si>
  <si>
    <t>652323********0545</t>
  </si>
  <si>
    <t>新疆昌吉回族自治州呼图壁县大丰镇双桥路西北B-272</t>
  </si>
  <si>
    <t>呼图壁县大丰镇路云供热站</t>
  </si>
  <si>
    <t>杨培明</t>
  </si>
  <si>
    <t>92652323MA77NXL806</t>
  </si>
  <si>
    <t>652323********0518</t>
  </si>
  <si>
    <t>新疆昌吉州呼图壁县大丰镇高桥路1号</t>
  </si>
  <si>
    <t>呼图壁县天井金银加工店</t>
  </si>
  <si>
    <t>林梅芳</t>
  </si>
  <si>
    <t>92652323MA77HKQH80</t>
  </si>
  <si>
    <t>350321********2369</t>
  </si>
  <si>
    <t>新疆昌吉州呼图壁县东风大街曙光商业广场门面</t>
  </si>
  <si>
    <t>消费税</t>
  </si>
  <si>
    <t>呼图壁县姜伟门业销售部</t>
  </si>
  <si>
    <t>耿美丽</t>
  </si>
  <si>
    <t>92652323MA77FYWUX2</t>
  </si>
  <si>
    <t>341221********1809</t>
  </si>
  <si>
    <t>新疆昌吉州呼图壁县乌伊西路10号三幼东侧</t>
  </si>
  <si>
    <t>呼图壁县小林工程机械租赁部</t>
  </si>
  <si>
    <t>林亚赛</t>
  </si>
  <si>
    <t>92652323MA78WEJJ6C</t>
  </si>
  <si>
    <t>342222********3614</t>
  </si>
  <si>
    <t>新疆昌吉州呼图壁县锦城宾馆综合楼二楼（八街4区52院1栋）</t>
  </si>
  <si>
    <t>呼图壁县新岐工程服务部</t>
  </si>
  <si>
    <t>朱彬</t>
  </si>
  <si>
    <t>92652323MA77KXKD9A</t>
  </si>
  <si>
    <t>652323********2319</t>
  </si>
  <si>
    <t>新疆昌吉州呼图壁县S201路富源大厦四楼401号</t>
  </si>
  <si>
    <t>呼图壁县欣茂铝塑门窗厂</t>
  </si>
  <si>
    <t>许高群</t>
  </si>
  <si>
    <t>92652323MA7A1PEK5Q</t>
  </si>
  <si>
    <t>新疆昌吉州呼图壁县园户村镇大草滩村一组养殖小区八号</t>
  </si>
  <si>
    <t>呼图壁县洋发电力器材销售中心</t>
  </si>
  <si>
    <t>汪洋</t>
  </si>
  <si>
    <t>92652323MA7AA2YH4C</t>
  </si>
  <si>
    <t>652323********0019</t>
  </si>
  <si>
    <t>新疆呼图壁县城镇水晶巷5幢1单元4号</t>
  </si>
  <si>
    <t>呼图壁县苟斌个体货运</t>
  </si>
  <si>
    <t>苟斌</t>
  </si>
  <si>
    <t>92652323MA77G3JD9H</t>
  </si>
  <si>
    <t>650104********1617</t>
  </si>
  <si>
    <t>新疆昌吉州呼图壁县光明路消防大队北侧1幢1号（八街2区76院1-2栋）</t>
  </si>
  <si>
    <t>个人姓名</t>
  </si>
</sst>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0.00_ "/>
    <numFmt numFmtId="42" formatCode="_ &quot;￥&quot;* #,##0_ ;_ &quot;￥&quot;* \-#,##0_ ;_ &quot;￥&quot;* &quot;-&quot;_ ;_ @_ "/>
    <numFmt numFmtId="41" formatCode="_ * #,##0_ ;_ * \-#,##0_ ;_ * &quot;-&quot;_ ;_ @_ "/>
    <numFmt numFmtId="43" formatCode="_ * #,##0.00_ ;_ * \-#,##0.00_ ;_ * &quot;-&quot;??_ ;_ @_ "/>
  </numFmts>
  <fonts count="32">
    <font>
      <sz val="10"/>
      <name val="Arial"/>
      <charset val="1"/>
    </font>
    <font>
      <sz val="9"/>
      <name val="宋体"/>
      <charset val="134"/>
      <scheme val="minor"/>
    </font>
    <font>
      <b/>
      <sz val="9"/>
      <name val="宋体"/>
      <charset val="134"/>
      <scheme val="minor"/>
    </font>
    <font>
      <sz val="8"/>
      <name val="宋体"/>
      <charset val="134"/>
      <scheme val="minor"/>
    </font>
    <font>
      <sz val="11"/>
      <name val="宋体"/>
      <charset val="134"/>
      <scheme val="minor"/>
    </font>
    <font>
      <sz val="11"/>
      <color rgb="FFFF0000"/>
      <name val="宋体"/>
      <charset val="134"/>
      <scheme val="minor"/>
    </font>
    <font>
      <b/>
      <sz val="11"/>
      <name val="宋体"/>
      <charset val="134"/>
      <scheme val="minor"/>
    </font>
    <font>
      <sz val="11"/>
      <color theme="1"/>
      <name val="宋体"/>
      <charset val="134"/>
      <scheme val="minor"/>
    </font>
    <font>
      <sz val="11"/>
      <name val="宋体"/>
      <charset val="1"/>
      <scheme val="minor"/>
    </font>
    <font>
      <sz val="11"/>
      <color indexed="8"/>
      <name val="宋体"/>
      <charset val="134"/>
      <scheme val="minor"/>
    </font>
    <font>
      <sz val="24"/>
      <name val="Arial"/>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9"/>
      <name val="宋体"/>
      <charset val="134"/>
    </font>
    <font>
      <sz val="24"/>
      <name val="宋体"/>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7" fillId="0" borderId="0" applyFont="0" applyFill="0" applyBorder="0" applyAlignment="0" applyProtection="0">
      <alignment vertical="center"/>
    </xf>
    <xf numFmtId="0" fontId="14" fillId="20" borderId="0" applyNumberFormat="0" applyBorder="0" applyAlignment="0" applyProtection="0">
      <alignment vertical="center"/>
    </xf>
    <xf numFmtId="0" fontId="25" fillId="25"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4" fillId="14" borderId="0" applyNumberFormat="0" applyBorder="0" applyAlignment="0" applyProtection="0">
      <alignment vertical="center"/>
    </xf>
    <xf numFmtId="0" fontId="17" fillId="10" borderId="0" applyNumberFormat="0" applyBorder="0" applyAlignment="0" applyProtection="0">
      <alignment vertical="center"/>
    </xf>
    <xf numFmtId="43" fontId="7" fillId="0" borderId="0" applyFont="0" applyFill="0" applyBorder="0" applyAlignment="0" applyProtection="0">
      <alignment vertical="center"/>
    </xf>
    <xf numFmtId="0" fontId="11" fillId="17" borderId="0" applyNumberFormat="0" applyBorder="0" applyAlignment="0" applyProtection="0">
      <alignment vertical="center"/>
    </xf>
    <xf numFmtId="0" fontId="29"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24" borderId="10" applyNumberFormat="0" applyFont="0" applyAlignment="0" applyProtection="0">
      <alignment vertical="center"/>
    </xf>
    <xf numFmtId="0" fontId="11" fillId="23"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27" fillId="0" borderId="8" applyNumberFormat="0" applyFill="0" applyAlignment="0" applyProtection="0">
      <alignment vertical="center"/>
    </xf>
    <xf numFmtId="0" fontId="11" fillId="16" borderId="0" applyNumberFormat="0" applyBorder="0" applyAlignment="0" applyProtection="0">
      <alignment vertical="center"/>
    </xf>
    <xf numFmtId="0" fontId="15" fillId="0" borderId="12" applyNumberFormat="0" applyFill="0" applyAlignment="0" applyProtection="0">
      <alignment vertical="center"/>
    </xf>
    <xf numFmtId="0" fontId="11" fillId="22" borderId="0" applyNumberFormat="0" applyBorder="0" applyAlignment="0" applyProtection="0">
      <alignment vertical="center"/>
    </xf>
    <xf numFmtId="0" fontId="12" fillId="6" borderId="5" applyNumberFormat="0" applyAlignment="0" applyProtection="0">
      <alignment vertical="center"/>
    </xf>
    <xf numFmtId="0" fontId="22" fillId="6" borderId="9" applyNumberFormat="0" applyAlignment="0" applyProtection="0">
      <alignment vertical="center"/>
    </xf>
    <xf numFmtId="0" fontId="18" fillId="13" borderId="6" applyNumberFormat="0" applyAlignment="0" applyProtection="0">
      <alignment vertical="center"/>
    </xf>
    <xf numFmtId="0" fontId="14" fillId="32" borderId="0" applyNumberFormat="0" applyBorder="0" applyAlignment="0" applyProtection="0">
      <alignment vertical="center"/>
    </xf>
    <xf numFmtId="0" fontId="11" fillId="28" borderId="0" applyNumberFormat="0" applyBorder="0" applyAlignment="0" applyProtection="0">
      <alignment vertical="center"/>
    </xf>
    <xf numFmtId="0" fontId="20" fillId="0" borderId="7" applyNumberFormat="0" applyFill="0" applyAlignment="0" applyProtection="0">
      <alignment vertical="center"/>
    </xf>
    <xf numFmtId="0" fontId="26" fillId="0" borderId="11" applyNumberFormat="0" applyFill="0" applyAlignment="0" applyProtection="0">
      <alignment vertical="center"/>
    </xf>
    <xf numFmtId="0" fontId="28" fillId="31" borderId="0" applyNumberFormat="0" applyBorder="0" applyAlignment="0" applyProtection="0">
      <alignment vertical="center"/>
    </xf>
    <xf numFmtId="0" fontId="24" fillId="21" borderId="0" applyNumberFormat="0" applyBorder="0" applyAlignment="0" applyProtection="0">
      <alignment vertical="center"/>
    </xf>
    <xf numFmtId="0" fontId="14" fillId="19" borderId="0" applyNumberFormat="0" applyBorder="0" applyAlignment="0" applyProtection="0">
      <alignment vertical="center"/>
    </xf>
    <xf numFmtId="0" fontId="11"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4" fillId="9" borderId="0" applyNumberFormat="0" applyBorder="0" applyAlignment="0" applyProtection="0">
      <alignment vertical="center"/>
    </xf>
    <xf numFmtId="0" fontId="11" fillId="4" borderId="0" applyNumberFormat="0" applyBorder="0" applyAlignment="0" applyProtection="0">
      <alignment vertical="center"/>
    </xf>
    <xf numFmtId="0" fontId="11" fillId="27" borderId="0" applyNumberFormat="0" applyBorder="0" applyAlignment="0" applyProtection="0">
      <alignment vertical="center"/>
    </xf>
    <xf numFmtId="0" fontId="14" fillId="29" borderId="0" applyNumberFormat="0" applyBorder="0" applyAlignment="0" applyProtection="0">
      <alignment vertical="center"/>
    </xf>
    <xf numFmtId="0" fontId="14" fillId="8" borderId="0" applyNumberFormat="0" applyBorder="0" applyAlignment="0" applyProtection="0">
      <alignment vertical="center"/>
    </xf>
    <xf numFmtId="0" fontId="11" fillId="3" borderId="0" applyNumberFormat="0" applyBorder="0" applyAlignment="0" applyProtection="0">
      <alignment vertical="center"/>
    </xf>
    <xf numFmtId="0" fontId="14" fillId="11" borderId="0" applyNumberFormat="0" applyBorder="0" applyAlignment="0" applyProtection="0">
      <alignment vertical="center"/>
    </xf>
    <xf numFmtId="0" fontId="11" fillId="15" borderId="0" applyNumberFormat="0" applyBorder="0" applyAlignment="0" applyProtection="0">
      <alignment vertical="center"/>
    </xf>
    <xf numFmtId="0" fontId="11" fillId="26" borderId="0" applyNumberFormat="0" applyBorder="0" applyAlignment="0" applyProtection="0">
      <alignment vertical="center"/>
    </xf>
    <xf numFmtId="0" fontId="14" fillId="7" borderId="0" applyNumberFormat="0" applyBorder="0" applyAlignment="0" applyProtection="0">
      <alignment vertical="center"/>
    </xf>
    <xf numFmtId="0" fontId="11" fillId="33" borderId="0" applyNumberFormat="0" applyBorder="0" applyAlignment="0" applyProtection="0">
      <alignment vertical="center"/>
    </xf>
  </cellStyleXfs>
  <cellXfs count="59">
    <xf numFmtId="0" fontId="0" fillId="0" borderId="0" xfId="0"/>
    <xf numFmtId="0" fontId="1" fillId="0" borderId="0" xfId="0" applyFont="1" applyAlignment="1">
      <alignment horizontal="left" wrapText="1"/>
    </xf>
    <xf numFmtId="0" fontId="1" fillId="0" borderId="0" xfId="0" applyFont="1" applyAlignment="1">
      <alignment wrapText="1"/>
    </xf>
    <xf numFmtId="49" fontId="1" fillId="0" borderId="0" xfId="0" applyNumberFormat="1" applyFont="1" applyAlignment="1">
      <alignment wrapText="1"/>
    </xf>
    <xf numFmtId="0" fontId="2" fillId="0" borderId="1" xfId="0" applyFont="1" applyBorder="1" applyAlignment="1">
      <alignment wrapText="1"/>
    </xf>
    <xf numFmtId="49" fontId="2" fillId="0" borderId="1" xfId="0" applyNumberFormat="1" applyFont="1" applyBorder="1" applyAlignment="1">
      <alignment wrapText="1"/>
    </xf>
    <xf numFmtId="49" fontId="2" fillId="2" borderId="1" xfId="0" applyNumberFormat="1" applyFont="1" applyFill="1" applyBorder="1" applyAlignment="1">
      <alignment horizontal="center" wrapText="1"/>
    </xf>
    <xf numFmtId="49" fontId="2" fillId="0" borderId="1" xfId="0" applyNumberFormat="1" applyFont="1" applyBorder="1" applyAlignment="1">
      <alignment horizontal="center" wrapText="1"/>
    </xf>
    <xf numFmtId="0" fontId="1" fillId="0" borderId="1" xfId="0" applyFont="1" applyBorder="1" applyAlignment="1">
      <alignment horizontal="left" wrapText="1"/>
    </xf>
    <xf numFmtId="49" fontId="1" fillId="0" borderId="1" xfId="0" applyNumberFormat="1" applyFont="1" applyBorder="1" applyAlignment="1">
      <alignment horizontal="left" wrapText="1"/>
    </xf>
    <xf numFmtId="49" fontId="1" fillId="0" borderId="1" xfId="0" applyNumberFormat="1" applyFont="1" applyBorder="1" applyAlignment="1">
      <alignment wrapText="1"/>
    </xf>
    <xf numFmtId="0" fontId="1" fillId="0" borderId="1" xfId="0" applyFont="1" applyBorder="1" applyAlignment="1">
      <alignment wrapText="1"/>
    </xf>
    <xf numFmtId="49" fontId="3" fillId="0" borderId="1" xfId="0" applyNumberFormat="1" applyFont="1" applyBorder="1" applyAlignment="1">
      <alignment horizontal="left" wrapText="1"/>
    </xf>
    <xf numFmtId="49" fontId="3" fillId="0" borderId="1" xfId="0" applyNumberFormat="1" applyFont="1" applyBorder="1" applyAlignment="1">
      <alignment wrapText="1"/>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wrapText="1"/>
    </xf>
    <xf numFmtId="49" fontId="4" fillId="0" borderId="0" xfId="0" applyNumberFormat="1" applyFont="1" applyFill="1" applyAlignment="1">
      <alignment wrapText="1"/>
    </xf>
    <xf numFmtId="49" fontId="4" fillId="0" borderId="0" xfId="0" applyNumberFormat="1" applyFont="1" applyAlignment="1">
      <alignment wrapText="1"/>
    </xf>
    <xf numFmtId="49" fontId="4" fillId="2" borderId="0" xfId="0" applyNumberFormat="1" applyFont="1" applyFill="1" applyAlignment="1">
      <alignment wrapText="1"/>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57"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176" fontId="4" fillId="0" borderId="1" xfId="0" applyNumberFormat="1" applyFont="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6" fillId="0" borderId="1" xfId="0" applyNumberFormat="1" applyFont="1" applyBorder="1" applyAlignment="1">
      <alignment horizontal="left" vertical="center" wrapText="1"/>
    </xf>
    <xf numFmtId="177" fontId="4" fillId="0" borderId="1" xfId="0" applyNumberFormat="1" applyFont="1" applyFill="1" applyBorder="1" applyAlignment="1">
      <alignment horizontal="left" vertical="center"/>
    </xf>
    <xf numFmtId="176" fontId="9" fillId="0" borderId="1" xfId="0" applyNumberFormat="1" applyFont="1" applyFill="1" applyBorder="1" applyAlignment="1">
      <alignment horizontal="left" vertical="center"/>
    </xf>
    <xf numFmtId="177" fontId="4" fillId="0" borderId="1"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4" fillId="0" borderId="1" xfId="0" applyNumberFormat="1"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9"/>
  <sheetViews>
    <sheetView workbookViewId="0">
      <selection activeCell="U22" sqref="U22"/>
    </sheetView>
  </sheetViews>
  <sheetFormatPr defaultColWidth="9" defaultRowHeight="13.2"/>
  <sheetData>
    <row r="1" spans="1:19">
      <c r="A1" s="57" t="s">
        <v>0</v>
      </c>
      <c r="B1" s="58"/>
      <c r="C1" s="58"/>
      <c r="D1" s="58"/>
      <c r="E1" s="58"/>
      <c r="F1" s="58"/>
      <c r="G1" s="58"/>
      <c r="H1" s="58"/>
      <c r="I1" s="58"/>
      <c r="J1" s="58"/>
      <c r="K1" s="58"/>
      <c r="L1" s="58"/>
      <c r="M1" s="58"/>
      <c r="N1" s="58"/>
      <c r="O1" s="58"/>
      <c r="P1" s="58"/>
      <c r="Q1" s="58"/>
      <c r="R1" s="58"/>
      <c r="S1" s="58"/>
    </row>
    <row r="2" spans="1:19">
      <c r="A2" s="58"/>
      <c r="B2" s="58"/>
      <c r="C2" s="58"/>
      <c r="D2" s="58"/>
      <c r="E2" s="58"/>
      <c r="F2" s="58"/>
      <c r="G2" s="58"/>
      <c r="H2" s="58"/>
      <c r="I2" s="58"/>
      <c r="J2" s="58"/>
      <c r="K2" s="58"/>
      <c r="L2" s="58"/>
      <c r="M2" s="58"/>
      <c r="N2" s="58"/>
      <c r="O2" s="58"/>
      <c r="P2" s="58"/>
      <c r="Q2" s="58"/>
      <c r="R2" s="58"/>
      <c r="S2" s="58"/>
    </row>
    <row r="3" spans="1:19">
      <c r="A3" s="58"/>
      <c r="B3" s="58"/>
      <c r="C3" s="58"/>
      <c r="D3" s="58"/>
      <c r="E3" s="58"/>
      <c r="F3" s="58"/>
      <c r="G3" s="58"/>
      <c r="H3" s="58"/>
      <c r="I3" s="58"/>
      <c r="J3" s="58"/>
      <c r="K3" s="58"/>
      <c r="L3" s="58"/>
      <c r="M3" s="58"/>
      <c r="N3" s="58"/>
      <c r="O3" s="58"/>
      <c r="P3" s="58"/>
      <c r="Q3" s="58"/>
      <c r="R3" s="58"/>
      <c r="S3" s="58"/>
    </row>
    <row r="4" spans="1:19">
      <c r="A4" s="58"/>
      <c r="B4" s="58"/>
      <c r="C4" s="58"/>
      <c r="D4" s="58"/>
      <c r="E4" s="58"/>
      <c r="F4" s="58"/>
      <c r="G4" s="58"/>
      <c r="H4" s="58"/>
      <c r="I4" s="58"/>
      <c r="J4" s="58"/>
      <c r="K4" s="58"/>
      <c r="L4" s="58"/>
      <c r="M4" s="58"/>
      <c r="N4" s="58"/>
      <c r="O4" s="58"/>
      <c r="P4" s="58"/>
      <c r="Q4" s="58"/>
      <c r="R4" s="58"/>
      <c r="S4" s="58"/>
    </row>
    <row r="5" spans="1:19">
      <c r="A5" s="58"/>
      <c r="B5" s="58"/>
      <c r="C5" s="58"/>
      <c r="D5" s="58"/>
      <c r="E5" s="58"/>
      <c r="F5" s="58"/>
      <c r="G5" s="58"/>
      <c r="H5" s="58"/>
      <c r="I5" s="58"/>
      <c r="J5" s="58"/>
      <c r="K5" s="58"/>
      <c r="L5" s="58"/>
      <c r="M5" s="58"/>
      <c r="N5" s="58"/>
      <c r="O5" s="58"/>
      <c r="P5" s="58"/>
      <c r="Q5" s="58"/>
      <c r="R5" s="58"/>
      <c r="S5" s="58"/>
    </row>
    <row r="6" spans="1:19">
      <c r="A6" s="58"/>
      <c r="B6" s="58"/>
      <c r="C6" s="58"/>
      <c r="D6" s="58"/>
      <c r="E6" s="58"/>
      <c r="F6" s="58"/>
      <c r="G6" s="58"/>
      <c r="H6" s="58"/>
      <c r="I6" s="58"/>
      <c r="J6" s="58"/>
      <c r="K6" s="58"/>
      <c r="L6" s="58"/>
      <c r="M6" s="58"/>
      <c r="N6" s="58"/>
      <c r="O6" s="58"/>
      <c r="P6" s="58"/>
      <c r="Q6" s="58"/>
      <c r="R6" s="58"/>
      <c r="S6" s="58"/>
    </row>
    <row r="7" spans="1:19">
      <c r="A7" s="58"/>
      <c r="B7" s="58"/>
      <c r="C7" s="58"/>
      <c r="D7" s="58"/>
      <c r="E7" s="58"/>
      <c r="F7" s="58"/>
      <c r="G7" s="58"/>
      <c r="H7" s="58"/>
      <c r="I7" s="58"/>
      <c r="J7" s="58"/>
      <c r="K7" s="58"/>
      <c r="L7" s="58"/>
      <c r="M7" s="58"/>
      <c r="N7" s="58"/>
      <c r="O7" s="58"/>
      <c r="P7" s="58"/>
      <c r="Q7" s="58"/>
      <c r="R7" s="58"/>
      <c r="S7" s="58"/>
    </row>
    <row r="8" spans="1:19">
      <c r="A8" s="58"/>
      <c r="B8" s="58"/>
      <c r="C8" s="58"/>
      <c r="D8" s="58"/>
      <c r="E8" s="58"/>
      <c r="F8" s="58"/>
      <c r="G8" s="58"/>
      <c r="H8" s="58"/>
      <c r="I8" s="58"/>
      <c r="J8" s="58"/>
      <c r="K8" s="58"/>
      <c r="L8" s="58"/>
      <c r="M8" s="58"/>
      <c r="N8" s="58"/>
      <c r="O8" s="58"/>
      <c r="P8" s="58"/>
      <c r="Q8" s="58"/>
      <c r="R8" s="58"/>
      <c r="S8" s="58"/>
    </row>
    <row r="9" spans="1:19">
      <c r="A9" s="58"/>
      <c r="B9" s="58"/>
      <c r="C9" s="58"/>
      <c r="D9" s="58"/>
      <c r="E9" s="58"/>
      <c r="F9" s="58"/>
      <c r="G9" s="58"/>
      <c r="H9" s="58"/>
      <c r="I9" s="58"/>
      <c r="J9" s="58"/>
      <c r="K9" s="58"/>
      <c r="L9" s="58"/>
      <c r="M9" s="58"/>
      <c r="N9" s="58"/>
      <c r="O9" s="58"/>
      <c r="P9" s="58"/>
      <c r="Q9" s="58"/>
      <c r="R9" s="58"/>
      <c r="S9" s="58"/>
    </row>
    <row r="10" spans="1:19">
      <c r="A10" s="58"/>
      <c r="B10" s="58"/>
      <c r="C10" s="58"/>
      <c r="D10" s="58"/>
      <c r="E10" s="58"/>
      <c r="F10" s="58"/>
      <c r="G10" s="58"/>
      <c r="H10" s="58"/>
      <c r="I10" s="58"/>
      <c r="J10" s="58"/>
      <c r="K10" s="58"/>
      <c r="L10" s="58"/>
      <c r="M10" s="58"/>
      <c r="N10" s="58"/>
      <c r="O10" s="58"/>
      <c r="P10" s="58"/>
      <c r="Q10" s="58"/>
      <c r="R10" s="58"/>
      <c r="S10" s="58"/>
    </row>
    <row r="11" spans="1:19">
      <c r="A11" s="58"/>
      <c r="B11" s="58"/>
      <c r="C11" s="58"/>
      <c r="D11" s="58"/>
      <c r="E11" s="58"/>
      <c r="F11" s="58"/>
      <c r="G11" s="58"/>
      <c r="H11" s="58"/>
      <c r="I11" s="58"/>
      <c r="J11" s="58"/>
      <c r="K11" s="58"/>
      <c r="L11" s="58"/>
      <c r="M11" s="58"/>
      <c r="N11" s="58"/>
      <c r="O11" s="58"/>
      <c r="P11" s="58"/>
      <c r="Q11" s="58"/>
      <c r="R11" s="58"/>
      <c r="S11" s="58"/>
    </row>
    <row r="12" spans="1:19">
      <c r="A12" s="58"/>
      <c r="B12" s="58"/>
      <c r="C12" s="58"/>
      <c r="D12" s="58"/>
      <c r="E12" s="58"/>
      <c r="F12" s="58"/>
      <c r="G12" s="58"/>
      <c r="H12" s="58"/>
      <c r="I12" s="58"/>
      <c r="J12" s="58"/>
      <c r="K12" s="58"/>
      <c r="L12" s="58"/>
      <c r="M12" s="58"/>
      <c r="N12" s="58"/>
      <c r="O12" s="58"/>
      <c r="P12" s="58"/>
      <c r="Q12" s="58"/>
      <c r="R12" s="58"/>
      <c r="S12" s="58"/>
    </row>
    <row r="13" spans="1:19">
      <c r="A13" s="58"/>
      <c r="B13" s="58"/>
      <c r="C13" s="58"/>
      <c r="D13" s="58"/>
      <c r="E13" s="58"/>
      <c r="F13" s="58"/>
      <c r="G13" s="58"/>
      <c r="H13" s="58"/>
      <c r="I13" s="58"/>
      <c r="J13" s="58"/>
      <c r="K13" s="58"/>
      <c r="L13" s="58"/>
      <c r="M13" s="58"/>
      <c r="N13" s="58"/>
      <c r="O13" s="58"/>
      <c r="P13" s="58"/>
      <c r="Q13" s="58"/>
      <c r="R13" s="58"/>
      <c r="S13" s="58"/>
    </row>
    <row r="14" spans="1:19">
      <c r="A14" s="58"/>
      <c r="B14" s="58"/>
      <c r="C14" s="58"/>
      <c r="D14" s="58"/>
      <c r="E14" s="58"/>
      <c r="F14" s="58"/>
      <c r="G14" s="58"/>
      <c r="H14" s="58"/>
      <c r="I14" s="58"/>
      <c r="J14" s="58"/>
      <c r="K14" s="58"/>
      <c r="L14" s="58"/>
      <c r="M14" s="58"/>
      <c r="N14" s="58"/>
      <c r="O14" s="58"/>
      <c r="P14" s="58"/>
      <c r="Q14" s="58"/>
      <c r="R14" s="58"/>
      <c r="S14" s="58"/>
    </row>
    <row r="15" spans="1:19">
      <c r="A15" s="58"/>
      <c r="B15" s="58"/>
      <c r="C15" s="58"/>
      <c r="D15" s="58"/>
      <c r="E15" s="58"/>
      <c r="F15" s="58"/>
      <c r="G15" s="58"/>
      <c r="H15" s="58"/>
      <c r="I15" s="58"/>
      <c r="J15" s="58"/>
      <c r="K15" s="58"/>
      <c r="L15" s="58"/>
      <c r="M15" s="58"/>
      <c r="N15" s="58"/>
      <c r="O15" s="58"/>
      <c r="P15" s="58"/>
      <c r="Q15" s="58"/>
      <c r="R15" s="58"/>
      <c r="S15" s="58"/>
    </row>
    <row r="16" spans="1:19">
      <c r="A16" s="58"/>
      <c r="B16" s="58"/>
      <c r="C16" s="58"/>
      <c r="D16" s="58"/>
      <c r="E16" s="58"/>
      <c r="F16" s="58"/>
      <c r="G16" s="58"/>
      <c r="H16" s="58"/>
      <c r="I16" s="58"/>
      <c r="J16" s="58"/>
      <c r="K16" s="58"/>
      <c r="L16" s="58"/>
      <c r="M16" s="58"/>
      <c r="N16" s="58"/>
      <c r="O16" s="58"/>
      <c r="P16" s="58"/>
      <c r="Q16" s="58"/>
      <c r="R16" s="58"/>
      <c r="S16" s="58"/>
    </row>
    <row r="17" spans="1:19">
      <c r="A17" s="58"/>
      <c r="B17" s="58"/>
      <c r="C17" s="58"/>
      <c r="D17" s="58"/>
      <c r="E17" s="58"/>
      <c r="F17" s="58"/>
      <c r="G17" s="58"/>
      <c r="H17" s="58"/>
      <c r="I17" s="58"/>
      <c r="J17" s="58"/>
      <c r="K17" s="58"/>
      <c r="L17" s="58"/>
      <c r="M17" s="58"/>
      <c r="N17" s="58"/>
      <c r="O17" s="58"/>
      <c r="P17" s="58"/>
      <c r="Q17" s="58"/>
      <c r="R17" s="58"/>
      <c r="S17" s="58"/>
    </row>
    <row r="18" spans="1:19">
      <c r="A18" s="58"/>
      <c r="B18" s="58"/>
      <c r="C18" s="58"/>
      <c r="D18" s="58"/>
      <c r="E18" s="58"/>
      <c r="F18" s="58"/>
      <c r="G18" s="58"/>
      <c r="H18" s="58"/>
      <c r="I18" s="58"/>
      <c r="J18" s="58"/>
      <c r="K18" s="58"/>
      <c r="L18" s="58"/>
      <c r="M18" s="58"/>
      <c r="N18" s="58"/>
      <c r="O18" s="58"/>
      <c r="P18" s="58"/>
      <c r="Q18" s="58"/>
      <c r="R18" s="58"/>
      <c r="S18" s="58"/>
    </row>
    <row r="19" spans="1:19">
      <c r="A19" s="58"/>
      <c r="B19" s="58"/>
      <c r="C19" s="58"/>
      <c r="D19" s="58"/>
      <c r="E19" s="58"/>
      <c r="F19" s="58"/>
      <c r="G19" s="58"/>
      <c r="H19" s="58"/>
      <c r="I19" s="58"/>
      <c r="J19" s="58"/>
      <c r="K19" s="58"/>
      <c r="L19" s="58"/>
      <c r="M19" s="58"/>
      <c r="N19" s="58"/>
      <c r="O19" s="58"/>
      <c r="P19" s="58"/>
      <c r="Q19" s="58"/>
      <c r="R19" s="58"/>
      <c r="S19" s="58"/>
    </row>
    <row r="20" spans="1:19">
      <c r="A20" s="58"/>
      <c r="B20" s="58"/>
      <c r="C20" s="58"/>
      <c r="D20" s="58"/>
      <c r="E20" s="58"/>
      <c r="F20" s="58"/>
      <c r="G20" s="58"/>
      <c r="H20" s="58"/>
      <c r="I20" s="58"/>
      <c r="J20" s="58"/>
      <c r="K20" s="58"/>
      <c r="L20" s="58"/>
      <c r="M20" s="58"/>
      <c r="N20" s="58"/>
      <c r="O20" s="58"/>
      <c r="P20" s="58"/>
      <c r="Q20" s="58"/>
      <c r="R20" s="58"/>
      <c r="S20" s="58"/>
    </row>
    <row r="21" spans="1:19">
      <c r="A21" s="58"/>
      <c r="B21" s="58"/>
      <c r="C21" s="58"/>
      <c r="D21" s="58"/>
      <c r="E21" s="58"/>
      <c r="F21" s="58"/>
      <c r="G21" s="58"/>
      <c r="H21" s="58"/>
      <c r="I21" s="58"/>
      <c r="J21" s="58"/>
      <c r="K21" s="58"/>
      <c r="L21" s="58"/>
      <c r="M21" s="58"/>
      <c r="N21" s="58"/>
      <c r="O21" s="58"/>
      <c r="P21" s="58"/>
      <c r="Q21" s="58"/>
      <c r="R21" s="58"/>
      <c r="S21" s="58"/>
    </row>
    <row r="22" spans="1:19">
      <c r="A22" s="58"/>
      <c r="B22" s="58"/>
      <c r="C22" s="58"/>
      <c r="D22" s="58"/>
      <c r="E22" s="58"/>
      <c r="F22" s="58"/>
      <c r="G22" s="58"/>
      <c r="H22" s="58"/>
      <c r="I22" s="58"/>
      <c r="J22" s="58"/>
      <c r="K22" s="58"/>
      <c r="L22" s="58"/>
      <c r="M22" s="58"/>
      <c r="N22" s="58"/>
      <c r="O22" s="58"/>
      <c r="P22" s="58"/>
      <c r="Q22" s="58"/>
      <c r="R22" s="58"/>
      <c r="S22" s="58"/>
    </row>
    <row r="23" spans="1:19">
      <c r="A23" s="58"/>
      <c r="B23" s="58"/>
      <c r="C23" s="58"/>
      <c r="D23" s="58"/>
      <c r="E23" s="58"/>
      <c r="F23" s="58"/>
      <c r="G23" s="58"/>
      <c r="H23" s="58"/>
      <c r="I23" s="58"/>
      <c r="J23" s="58"/>
      <c r="K23" s="58"/>
      <c r="L23" s="58"/>
      <c r="M23" s="58"/>
      <c r="N23" s="58"/>
      <c r="O23" s="58"/>
      <c r="P23" s="58"/>
      <c r="Q23" s="58"/>
      <c r="R23" s="58"/>
      <c r="S23" s="58"/>
    </row>
    <row r="24" spans="1:19">
      <c r="A24" s="58"/>
      <c r="B24" s="58"/>
      <c r="C24" s="58"/>
      <c r="D24" s="58"/>
      <c r="E24" s="58"/>
      <c r="F24" s="58"/>
      <c r="G24" s="58"/>
      <c r="H24" s="58"/>
      <c r="I24" s="58"/>
      <c r="J24" s="58"/>
      <c r="K24" s="58"/>
      <c r="L24" s="58"/>
      <c r="M24" s="58"/>
      <c r="N24" s="58"/>
      <c r="O24" s="58"/>
      <c r="P24" s="58"/>
      <c r="Q24" s="58"/>
      <c r="R24" s="58"/>
      <c r="S24" s="58"/>
    </row>
    <row r="25" spans="1:19">
      <c r="A25" s="58"/>
      <c r="B25" s="58"/>
      <c r="C25" s="58"/>
      <c r="D25" s="58"/>
      <c r="E25" s="58"/>
      <c r="F25" s="58"/>
      <c r="G25" s="58"/>
      <c r="H25" s="58"/>
      <c r="I25" s="58"/>
      <c r="J25" s="58"/>
      <c r="K25" s="58"/>
      <c r="L25" s="58"/>
      <c r="M25" s="58"/>
      <c r="N25" s="58"/>
      <c r="O25" s="58"/>
      <c r="P25" s="58"/>
      <c r="Q25" s="58"/>
      <c r="R25" s="58"/>
      <c r="S25" s="58"/>
    </row>
    <row r="26" spans="1:19">
      <c r="A26" s="58"/>
      <c r="B26" s="58"/>
      <c r="C26" s="58"/>
      <c r="D26" s="58"/>
      <c r="E26" s="58"/>
      <c r="F26" s="58"/>
      <c r="G26" s="58"/>
      <c r="H26" s="58"/>
      <c r="I26" s="58"/>
      <c r="J26" s="58"/>
      <c r="K26" s="58"/>
      <c r="L26" s="58"/>
      <c r="M26" s="58"/>
      <c r="N26" s="58"/>
      <c r="O26" s="58"/>
      <c r="P26" s="58"/>
      <c r="Q26" s="58"/>
      <c r="R26" s="58"/>
      <c r="S26" s="58"/>
    </row>
    <row r="27" spans="1:19">
      <c r="A27" s="58"/>
      <c r="B27" s="58"/>
      <c r="C27" s="58"/>
      <c r="D27" s="58"/>
      <c r="E27" s="58"/>
      <c r="F27" s="58"/>
      <c r="G27" s="58"/>
      <c r="H27" s="58"/>
      <c r="I27" s="58"/>
      <c r="J27" s="58"/>
      <c r="K27" s="58"/>
      <c r="L27" s="58"/>
      <c r="M27" s="58"/>
      <c r="N27" s="58"/>
      <c r="O27" s="58"/>
      <c r="P27" s="58"/>
      <c r="Q27" s="58"/>
      <c r="R27" s="58"/>
      <c r="S27" s="58"/>
    </row>
    <row r="28" spans="1:19">
      <c r="A28" s="58"/>
      <c r="B28" s="58"/>
      <c r="C28" s="58"/>
      <c r="D28" s="58"/>
      <c r="E28" s="58"/>
      <c r="F28" s="58"/>
      <c r="G28" s="58"/>
      <c r="H28" s="58"/>
      <c r="I28" s="58"/>
      <c r="J28" s="58"/>
      <c r="K28" s="58"/>
      <c r="L28" s="58"/>
      <c r="M28" s="58"/>
      <c r="N28" s="58"/>
      <c r="O28" s="58"/>
      <c r="P28" s="58"/>
      <c r="Q28" s="58"/>
      <c r="R28" s="58"/>
      <c r="S28" s="58"/>
    </row>
    <row r="29" spans="1:19">
      <c r="A29" s="58"/>
      <c r="B29" s="58"/>
      <c r="C29" s="58"/>
      <c r="D29" s="58"/>
      <c r="E29" s="58"/>
      <c r="F29" s="58"/>
      <c r="G29" s="58"/>
      <c r="H29" s="58"/>
      <c r="I29" s="58"/>
      <c r="J29" s="58"/>
      <c r="K29" s="58"/>
      <c r="L29" s="58"/>
      <c r="M29" s="58"/>
      <c r="N29" s="58"/>
      <c r="O29" s="58"/>
      <c r="P29" s="58"/>
      <c r="Q29" s="58"/>
      <c r="R29" s="58"/>
      <c r="S29" s="58"/>
    </row>
    <row r="30" spans="1:19">
      <c r="A30" s="58"/>
      <c r="B30" s="58"/>
      <c r="C30" s="58"/>
      <c r="D30" s="58"/>
      <c r="E30" s="58"/>
      <c r="F30" s="58"/>
      <c r="G30" s="58"/>
      <c r="H30" s="58"/>
      <c r="I30" s="58"/>
      <c r="J30" s="58"/>
      <c r="K30" s="58"/>
      <c r="L30" s="58"/>
      <c r="M30" s="58"/>
      <c r="N30" s="58"/>
      <c r="O30" s="58"/>
      <c r="P30" s="58"/>
      <c r="Q30" s="58"/>
      <c r="R30" s="58"/>
      <c r="S30" s="58"/>
    </row>
    <row r="31" spans="1:19">
      <c r="A31" s="58"/>
      <c r="B31" s="58"/>
      <c r="C31" s="58"/>
      <c r="D31" s="58"/>
      <c r="E31" s="58"/>
      <c r="F31" s="58"/>
      <c r="G31" s="58"/>
      <c r="H31" s="58"/>
      <c r="I31" s="58"/>
      <c r="J31" s="58"/>
      <c r="K31" s="58"/>
      <c r="L31" s="58"/>
      <c r="M31" s="58"/>
      <c r="N31" s="58"/>
      <c r="O31" s="58"/>
      <c r="P31" s="58"/>
      <c r="Q31" s="58"/>
      <c r="R31" s="58"/>
      <c r="S31" s="58"/>
    </row>
    <row r="32" spans="1:19">
      <c r="A32" s="58"/>
      <c r="B32" s="58"/>
      <c r="C32" s="58"/>
      <c r="D32" s="58"/>
      <c r="E32" s="58"/>
      <c r="F32" s="58"/>
      <c r="G32" s="58"/>
      <c r="H32" s="58"/>
      <c r="I32" s="58"/>
      <c r="J32" s="58"/>
      <c r="K32" s="58"/>
      <c r="L32" s="58"/>
      <c r="M32" s="58"/>
      <c r="N32" s="58"/>
      <c r="O32" s="58"/>
      <c r="P32" s="58"/>
      <c r="Q32" s="58"/>
      <c r="R32" s="58"/>
      <c r="S32" s="58"/>
    </row>
    <row r="33" spans="1:19">
      <c r="A33" s="58"/>
      <c r="B33" s="58"/>
      <c r="C33" s="58"/>
      <c r="D33" s="58"/>
      <c r="E33" s="58"/>
      <c r="F33" s="58"/>
      <c r="G33" s="58"/>
      <c r="H33" s="58"/>
      <c r="I33" s="58"/>
      <c r="J33" s="58"/>
      <c r="K33" s="58"/>
      <c r="L33" s="58"/>
      <c r="M33" s="58"/>
      <c r="N33" s="58"/>
      <c r="O33" s="58"/>
      <c r="P33" s="58"/>
      <c r="Q33" s="58"/>
      <c r="R33" s="58"/>
      <c r="S33" s="58"/>
    </row>
    <row r="34" spans="1:19">
      <c r="A34" s="58"/>
      <c r="B34" s="58"/>
      <c r="C34" s="58"/>
      <c r="D34" s="58"/>
      <c r="E34" s="58"/>
      <c r="F34" s="58"/>
      <c r="G34" s="58"/>
      <c r="H34" s="58"/>
      <c r="I34" s="58"/>
      <c r="J34" s="58"/>
      <c r="K34" s="58"/>
      <c r="L34" s="58"/>
      <c r="M34" s="58"/>
      <c r="N34" s="58"/>
      <c r="O34" s="58"/>
      <c r="P34" s="58"/>
      <c r="Q34" s="58"/>
      <c r="R34" s="58"/>
      <c r="S34" s="58"/>
    </row>
    <row r="35" spans="1:19">
      <c r="A35" s="58"/>
      <c r="B35" s="58"/>
      <c r="C35" s="58"/>
      <c r="D35" s="58"/>
      <c r="E35" s="58"/>
      <c r="F35" s="58"/>
      <c r="G35" s="58"/>
      <c r="H35" s="58"/>
      <c r="I35" s="58"/>
      <c r="J35" s="58"/>
      <c r="K35" s="58"/>
      <c r="L35" s="58"/>
      <c r="M35" s="58"/>
      <c r="N35" s="58"/>
      <c r="O35" s="58"/>
      <c r="P35" s="58"/>
      <c r="Q35" s="58"/>
      <c r="R35" s="58"/>
      <c r="S35" s="58"/>
    </row>
    <row r="36" spans="1:19">
      <c r="A36" s="58"/>
      <c r="B36" s="58"/>
      <c r="C36" s="58"/>
      <c r="D36" s="58"/>
      <c r="E36" s="58"/>
      <c r="F36" s="58"/>
      <c r="G36" s="58"/>
      <c r="H36" s="58"/>
      <c r="I36" s="58"/>
      <c r="J36" s="58"/>
      <c r="K36" s="58"/>
      <c r="L36" s="58"/>
      <c r="M36" s="58"/>
      <c r="N36" s="58"/>
      <c r="O36" s="58"/>
      <c r="P36" s="58"/>
      <c r="Q36" s="58"/>
      <c r="R36" s="58"/>
      <c r="S36" s="58"/>
    </row>
    <row r="37" spans="1:19">
      <c r="A37" s="58"/>
      <c r="B37" s="58"/>
      <c r="C37" s="58"/>
      <c r="D37" s="58"/>
      <c r="E37" s="58"/>
      <c r="F37" s="58"/>
      <c r="G37" s="58"/>
      <c r="H37" s="58"/>
      <c r="I37" s="58"/>
      <c r="J37" s="58"/>
      <c r="K37" s="58"/>
      <c r="L37" s="58"/>
      <c r="M37" s="58"/>
      <c r="N37" s="58"/>
      <c r="O37" s="58"/>
      <c r="P37" s="58"/>
      <c r="Q37" s="58"/>
      <c r="R37" s="58"/>
      <c r="S37" s="58"/>
    </row>
    <row r="38" spans="1:19">
      <c r="A38" s="58"/>
      <c r="B38" s="58"/>
      <c r="C38" s="58"/>
      <c r="D38" s="58"/>
      <c r="E38" s="58"/>
      <c r="F38" s="58"/>
      <c r="G38" s="58"/>
      <c r="H38" s="58"/>
      <c r="I38" s="58"/>
      <c r="J38" s="58"/>
      <c r="K38" s="58"/>
      <c r="L38" s="58"/>
      <c r="M38" s="58"/>
      <c r="N38" s="58"/>
      <c r="O38" s="58"/>
      <c r="P38" s="58"/>
      <c r="Q38" s="58"/>
      <c r="R38" s="58"/>
      <c r="S38" s="58"/>
    </row>
    <row r="39" spans="1:19">
      <c r="A39" s="58"/>
      <c r="B39" s="58"/>
      <c r="C39" s="58"/>
      <c r="D39" s="58"/>
      <c r="E39" s="58"/>
      <c r="F39" s="58"/>
      <c r="G39" s="58"/>
      <c r="H39" s="58"/>
      <c r="I39" s="58"/>
      <c r="J39" s="58"/>
      <c r="K39" s="58"/>
      <c r="L39" s="58"/>
      <c r="M39" s="58"/>
      <c r="N39" s="58"/>
      <c r="O39" s="58"/>
      <c r="P39" s="58"/>
      <c r="Q39" s="58"/>
      <c r="R39" s="58"/>
      <c r="S39" s="58"/>
    </row>
    <row r="40" spans="1:19">
      <c r="A40" s="58"/>
      <c r="B40" s="58"/>
      <c r="C40" s="58"/>
      <c r="D40" s="58"/>
      <c r="E40" s="58"/>
      <c r="F40" s="58"/>
      <c r="G40" s="58"/>
      <c r="H40" s="58"/>
      <c r="I40" s="58"/>
      <c r="J40" s="58"/>
      <c r="K40" s="58"/>
      <c r="L40" s="58"/>
      <c r="M40" s="58"/>
      <c r="N40" s="58"/>
      <c r="O40" s="58"/>
      <c r="P40" s="58"/>
      <c r="Q40" s="58"/>
      <c r="R40" s="58"/>
      <c r="S40" s="58"/>
    </row>
    <row r="41" spans="1:19">
      <c r="A41" s="58"/>
      <c r="B41" s="58"/>
      <c r="C41" s="58"/>
      <c r="D41" s="58"/>
      <c r="E41" s="58"/>
      <c r="F41" s="58"/>
      <c r="G41" s="58"/>
      <c r="H41" s="58"/>
      <c r="I41" s="58"/>
      <c r="J41" s="58"/>
      <c r="K41" s="58"/>
      <c r="L41" s="58"/>
      <c r="M41" s="58"/>
      <c r="N41" s="58"/>
      <c r="O41" s="58"/>
      <c r="P41" s="58"/>
      <c r="Q41" s="58"/>
      <c r="R41" s="58"/>
      <c r="S41" s="58"/>
    </row>
    <row r="42" spans="1:19">
      <c r="A42" s="58"/>
      <c r="B42" s="58"/>
      <c r="C42" s="58"/>
      <c r="D42" s="58"/>
      <c r="E42" s="58"/>
      <c r="F42" s="58"/>
      <c r="G42" s="58"/>
      <c r="H42" s="58"/>
      <c r="I42" s="58"/>
      <c r="J42" s="58"/>
      <c r="K42" s="58"/>
      <c r="L42" s="58"/>
      <c r="M42" s="58"/>
      <c r="N42" s="58"/>
      <c r="O42" s="58"/>
      <c r="P42" s="58"/>
      <c r="Q42" s="58"/>
      <c r="R42" s="58"/>
      <c r="S42" s="58"/>
    </row>
    <row r="43" spans="1:19">
      <c r="A43" s="58"/>
      <c r="B43" s="58"/>
      <c r="C43" s="58"/>
      <c r="D43" s="58"/>
      <c r="E43" s="58"/>
      <c r="F43" s="58"/>
      <c r="G43" s="58"/>
      <c r="H43" s="58"/>
      <c r="I43" s="58"/>
      <c r="J43" s="58"/>
      <c r="K43" s="58"/>
      <c r="L43" s="58"/>
      <c r="M43" s="58"/>
      <c r="N43" s="58"/>
      <c r="O43" s="58"/>
      <c r="P43" s="58"/>
      <c r="Q43" s="58"/>
      <c r="R43" s="58"/>
      <c r="S43" s="58"/>
    </row>
    <row r="44" spans="1:19">
      <c r="A44" s="58"/>
      <c r="B44" s="58"/>
      <c r="C44" s="58"/>
      <c r="D44" s="58"/>
      <c r="E44" s="58"/>
      <c r="F44" s="58"/>
      <c r="G44" s="58"/>
      <c r="H44" s="58"/>
      <c r="I44" s="58"/>
      <c r="J44" s="58"/>
      <c r="K44" s="58"/>
      <c r="L44" s="58"/>
      <c r="M44" s="58"/>
      <c r="N44" s="58"/>
      <c r="O44" s="58"/>
      <c r="P44" s="58"/>
      <c r="Q44" s="58"/>
      <c r="R44" s="58"/>
      <c r="S44" s="58"/>
    </row>
    <row r="45" spans="1:19">
      <c r="A45" s="58"/>
      <c r="B45" s="58"/>
      <c r="C45" s="58"/>
      <c r="D45" s="58"/>
      <c r="E45" s="58"/>
      <c r="F45" s="58"/>
      <c r="G45" s="58"/>
      <c r="H45" s="58"/>
      <c r="I45" s="58"/>
      <c r="J45" s="58"/>
      <c r="K45" s="58"/>
      <c r="L45" s="58"/>
      <c r="M45" s="58"/>
      <c r="N45" s="58"/>
      <c r="O45" s="58"/>
      <c r="P45" s="58"/>
      <c r="Q45" s="58"/>
      <c r="R45" s="58"/>
      <c r="S45" s="58"/>
    </row>
    <row r="46" spans="1:19">
      <c r="A46" s="58"/>
      <c r="B46" s="58"/>
      <c r="C46" s="58"/>
      <c r="D46" s="58"/>
      <c r="E46" s="58"/>
      <c r="F46" s="58"/>
      <c r="G46" s="58"/>
      <c r="H46" s="58"/>
      <c r="I46" s="58"/>
      <c r="J46" s="58"/>
      <c r="K46" s="58"/>
      <c r="L46" s="58"/>
      <c r="M46" s="58"/>
      <c r="N46" s="58"/>
      <c r="O46" s="58"/>
      <c r="P46" s="58"/>
      <c r="Q46" s="58"/>
      <c r="R46" s="58"/>
      <c r="S46" s="58"/>
    </row>
    <row r="47" spans="1:19">
      <c r="A47" s="58"/>
      <c r="B47" s="58"/>
      <c r="C47" s="58"/>
      <c r="D47" s="58"/>
      <c r="E47" s="58"/>
      <c r="F47" s="58"/>
      <c r="G47" s="58"/>
      <c r="H47" s="58"/>
      <c r="I47" s="58"/>
      <c r="J47" s="58"/>
      <c r="K47" s="58"/>
      <c r="L47" s="58"/>
      <c r="M47" s="58"/>
      <c r="N47" s="58"/>
      <c r="O47" s="58"/>
      <c r="P47" s="58"/>
      <c r="Q47" s="58"/>
      <c r="R47" s="58"/>
      <c r="S47" s="58"/>
    </row>
    <row r="48" spans="1:19">
      <c r="A48" s="58"/>
      <c r="B48" s="58"/>
      <c r="C48" s="58"/>
      <c r="D48" s="58"/>
      <c r="E48" s="58"/>
      <c r="F48" s="58"/>
      <c r="G48" s="58"/>
      <c r="H48" s="58"/>
      <c r="I48" s="58"/>
      <c r="J48" s="58"/>
      <c r="K48" s="58"/>
      <c r="L48" s="58"/>
      <c r="M48" s="58"/>
      <c r="N48" s="58"/>
      <c r="O48" s="58"/>
      <c r="P48" s="58"/>
      <c r="Q48" s="58"/>
      <c r="R48" s="58"/>
      <c r="S48" s="58"/>
    </row>
    <row r="49" spans="1:19">
      <c r="A49" s="58"/>
      <c r="B49" s="58"/>
      <c r="C49" s="58"/>
      <c r="D49" s="58"/>
      <c r="E49" s="58"/>
      <c r="F49" s="58"/>
      <c r="G49" s="58"/>
      <c r="H49" s="58"/>
      <c r="I49" s="58"/>
      <c r="J49" s="58"/>
      <c r="K49" s="58"/>
      <c r="L49" s="58"/>
      <c r="M49" s="58"/>
      <c r="N49" s="58"/>
      <c r="O49" s="58"/>
      <c r="P49" s="58"/>
      <c r="Q49" s="58"/>
      <c r="R49" s="58"/>
      <c r="S49" s="58"/>
    </row>
  </sheetData>
  <mergeCells count="1">
    <mergeCell ref="A1:S49"/>
  </mergeCells>
  <pageMargins left="0.7" right="0.7" top="0.75" bottom="0.75" header="0.3" footer="0.3"/>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8"/>
  <sheetViews>
    <sheetView workbookViewId="0">
      <pane ySplit="1" topLeftCell="A2" activePane="bottomLeft" state="frozen"/>
      <selection/>
      <selection pane="bottomLeft" activeCell="C132" sqref="C132"/>
    </sheetView>
  </sheetViews>
  <sheetFormatPr defaultColWidth="9.10185185185185" defaultRowHeight="31.5" customHeight="1"/>
  <cols>
    <col min="1" max="1" width="5.28703703703704" style="17" customWidth="1"/>
    <col min="2" max="2" width="11.712962962963" style="41" customWidth="1"/>
    <col min="3" max="3" width="16" style="41" customWidth="1"/>
    <col min="4" max="4" width="53.5740740740741" style="41" customWidth="1"/>
    <col min="5" max="5" width="23.712962962963" style="41" customWidth="1"/>
    <col min="6" max="6" width="17.4259259259259" style="41" customWidth="1"/>
    <col min="7" max="7" width="17.287037037037" style="41" customWidth="1"/>
    <col min="8" max="8" width="23.712962962963" style="41" customWidth="1"/>
    <col min="9" max="9" width="87.287037037037" style="41" customWidth="1"/>
    <col min="10" max="10" width="17.4259259259259" style="41" customWidth="1"/>
    <col min="11" max="11" width="17.287037037037" style="42" customWidth="1"/>
    <col min="12" max="12" width="16.712962962963" style="41" customWidth="1"/>
    <col min="13" max="13" width="17.8611111111111" style="41" customWidth="1"/>
    <col min="14" max="16384" width="9.10185185185185" style="17"/>
  </cols>
  <sheetData>
    <row r="1" ht="39.75" customHeight="1" spans="1:13">
      <c r="A1" s="24" t="s">
        <v>1</v>
      </c>
      <c r="B1" s="24" t="s">
        <v>2</v>
      </c>
      <c r="C1" s="24" t="s">
        <v>3</v>
      </c>
      <c r="D1" s="24" t="s">
        <v>4</v>
      </c>
      <c r="E1" s="24" t="s">
        <v>5</v>
      </c>
      <c r="F1" s="24" t="s">
        <v>6</v>
      </c>
      <c r="G1" s="24" t="s">
        <v>7</v>
      </c>
      <c r="H1" s="24" t="s">
        <v>8</v>
      </c>
      <c r="I1" s="24" t="s">
        <v>9</v>
      </c>
      <c r="J1" s="24" t="s">
        <v>10</v>
      </c>
      <c r="K1" s="51" t="s">
        <v>11</v>
      </c>
      <c r="L1" s="24" t="s">
        <v>12</v>
      </c>
      <c r="M1" s="24" t="s">
        <v>13</v>
      </c>
    </row>
    <row r="2" s="39" customFormat="1" customHeight="1" spans="1:13">
      <c r="A2" s="43">
        <f>MAX(A$1:A1)+1</f>
        <v>1</v>
      </c>
      <c r="B2" s="26">
        <v>44378</v>
      </c>
      <c r="C2" s="27" t="s">
        <v>14</v>
      </c>
      <c r="D2" s="44" t="s">
        <v>15</v>
      </c>
      <c r="E2" s="29" t="s">
        <v>16</v>
      </c>
      <c r="F2" s="44" t="s">
        <v>17</v>
      </c>
      <c r="G2" s="27" t="s">
        <v>18</v>
      </c>
      <c r="H2" s="44" t="s">
        <v>19</v>
      </c>
      <c r="I2" s="44" t="s">
        <v>20</v>
      </c>
      <c r="J2" s="44" t="s">
        <v>21</v>
      </c>
      <c r="K2" s="52">
        <v>289222.92</v>
      </c>
      <c r="L2" s="52">
        <v>0</v>
      </c>
      <c r="M2" s="37" t="s">
        <v>22</v>
      </c>
    </row>
    <row r="3" s="39" customFormat="1" customHeight="1" spans="1:13">
      <c r="A3" s="43"/>
      <c r="B3" s="26">
        <v>44378</v>
      </c>
      <c r="C3" s="27" t="s">
        <v>14</v>
      </c>
      <c r="D3" s="44" t="s">
        <v>15</v>
      </c>
      <c r="E3" s="29" t="s">
        <v>16</v>
      </c>
      <c r="F3" s="44" t="s">
        <v>17</v>
      </c>
      <c r="G3" s="27" t="s">
        <v>18</v>
      </c>
      <c r="H3" s="44" t="s">
        <v>19</v>
      </c>
      <c r="I3" s="44" t="s">
        <v>20</v>
      </c>
      <c r="J3" s="44" t="s">
        <v>23</v>
      </c>
      <c r="K3" s="52">
        <v>579856.2</v>
      </c>
      <c r="L3" s="52">
        <v>0</v>
      </c>
      <c r="M3" s="37" t="s">
        <v>22</v>
      </c>
    </row>
    <row r="4" s="39" customFormat="1" customHeight="1" spans="1:13">
      <c r="A4" s="43"/>
      <c r="B4" s="26">
        <v>44378</v>
      </c>
      <c r="C4" s="27" t="s">
        <v>14</v>
      </c>
      <c r="D4" s="44" t="s">
        <v>15</v>
      </c>
      <c r="E4" s="29" t="s">
        <v>16</v>
      </c>
      <c r="F4" s="44" t="s">
        <v>17</v>
      </c>
      <c r="G4" s="27" t="s">
        <v>18</v>
      </c>
      <c r="H4" s="44" t="s">
        <v>19</v>
      </c>
      <c r="I4" s="44" t="s">
        <v>20</v>
      </c>
      <c r="J4" s="44" t="s">
        <v>24</v>
      </c>
      <c r="K4" s="52">
        <v>453282.8</v>
      </c>
      <c r="L4" s="52">
        <v>0</v>
      </c>
      <c r="M4" s="37" t="s">
        <v>22</v>
      </c>
    </row>
    <row r="5" s="39" customFormat="1" customHeight="1" spans="1:13">
      <c r="A5" s="44">
        <f>MAX(A$1:A4)+1</f>
        <v>2</v>
      </c>
      <c r="B5" s="26">
        <v>44378</v>
      </c>
      <c r="C5" s="27" t="s">
        <v>14</v>
      </c>
      <c r="D5" s="44" t="s">
        <v>25</v>
      </c>
      <c r="E5" s="29" t="s">
        <v>26</v>
      </c>
      <c r="F5" s="44" t="s">
        <v>27</v>
      </c>
      <c r="G5" s="27" t="s">
        <v>18</v>
      </c>
      <c r="H5" s="44" t="s">
        <v>28</v>
      </c>
      <c r="I5" s="44" t="s">
        <v>29</v>
      </c>
      <c r="J5" s="44" t="s">
        <v>21</v>
      </c>
      <c r="K5" s="52">
        <v>22217.28</v>
      </c>
      <c r="L5" s="52">
        <v>0</v>
      </c>
      <c r="M5" s="37" t="s">
        <v>22</v>
      </c>
    </row>
    <row r="6" s="39" customFormat="1" customHeight="1" spans="1:13">
      <c r="A6" s="44"/>
      <c r="B6" s="26">
        <v>44378</v>
      </c>
      <c r="C6" s="27" t="s">
        <v>14</v>
      </c>
      <c r="D6" s="44" t="s">
        <v>25</v>
      </c>
      <c r="E6" s="29" t="s">
        <v>26</v>
      </c>
      <c r="F6" s="44" t="s">
        <v>27</v>
      </c>
      <c r="G6" s="27" t="s">
        <v>18</v>
      </c>
      <c r="H6" s="44" t="s">
        <v>28</v>
      </c>
      <c r="I6" s="44" t="s">
        <v>29</v>
      </c>
      <c r="J6" s="44" t="s">
        <v>23</v>
      </c>
      <c r="K6" s="52">
        <v>96948</v>
      </c>
      <c r="L6" s="52">
        <v>0</v>
      </c>
      <c r="M6" s="37" t="s">
        <v>22</v>
      </c>
    </row>
    <row r="7" s="39" customFormat="1" customHeight="1" spans="1:13">
      <c r="A7" s="44">
        <f>MAX(A$1:A6)+1</f>
        <v>3</v>
      </c>
      <c r="B7" s="26">
        <v>44378</v>
      </c>
      <c r="C7" s="27" t="s">
        <v>14</v>
      </c>
      <c r="D7" s="44" t="s">
        <v>30</v>
      </c>
      <c r="E7" s="29" t="s">
        <v>31</v>
      </c>
      <c r="F7" s="44" t="s">
        <v>32</v>
      </c>
      <c r="G7" s="27" t="s">
        <v>18</v>
      </c>
      <c r="H7" s="44" t="s">
        <v>33</v>
      </c>
      <c r="I7" s="44" t="s">
        <v>34</v>
      </c>
      <c r="J7" s="44" t="s">
        <v>35</v>
      </c>
      <c r="K7" s="52">
        <v>96963.5</v>
      </c>
      <c r="L7" s="52">
        <v>0</v>
      </c>
      <c r="M7" s="37" t="s">
        <v>22</v>
      </c>
    </row>
    <row r="8" s="39" customFormat="1" customHeight="1" spans="1:13">
      <c r="A8" s="45">
        <f>MAX(A$1:A7)+1</f>
        <v>4</v>
      </c>
      <c r="B8" s="26">
        <v>44378</v>
      </c>
      <c r="C8" s="27" t="s">
        <v>14</v>
      </c>
      <c r="D8" s="44" t="s">
        <v>36</v>
      </c>
      <c r="E8" s="29" t="s">
        <v>37</v>
      </c>
      <c r="F8" s="44" t="s">
        <v>38</v>
      </c>
      <c r="G8" s="27" t="s">
        <v>18</v>
      </c>
      <c r="H8" s="44" t="s">
        <v>39</v>
      </c>
      <c r="I8" s="44" t="s">
        <v>40</v>
      </c>
      <c r="J8" s="44" t="s">
        <v>35</v>
      </c>
      <c r="K8" s="52">
        <v>108571.43</v>
      </c>
      <c r="L8" s="52">
        <v>0</v>
      </c>
      <c r="M8" s="37" t="s">
        <v>22</v>
      </c>
    </row>
    <row r="9" s="39" customFormat="1" customHeight="1" spans="1:13">
      <c r="A9" s="45"/>
      <c r="B9" s="26">
        <v>44378</v>
      </c>
      <c r="C9" s="27" t="s">
        <v>14</v>
      </c>
      <c r="D9" s="44" t="s">
        <v>36</v>
      </c>
      <c r="E9" s="29" t="s">
        <v>37</v>
      </c>
      <c r="F9" s="44" t="s">
        <v>38</v>
      </c>
      <c r="G9" s="27" t="s">
        <v>18</v>
      </c>
      <c r="H9" s="44" t="s">
        <v>39</v>
      </c>
      <c r="I9" s="44" t="s">
        <v>40</v>
      </c>
      <c r="J9" s="44" t="s">
        <v>41</v>
      </c>
      <c r="K9" s="52">
        <v>5428.57</v>
      </c>
      <c r="L9" s="52">
        <v>0</v>
      </c>
      <c r="M9" s="37" t="s">
        <v>22</v>
      </c>
    </row>
    <row r="10" s="39" customFormat="1" customHeight="1" spans="1:13">
      <c r="A10" s="45"/>
      <c r="B10" s="26">
        <v>44378</v>
      </c>
      <c r="C10" s="27" t="s">
        <v>14</v>
      </c>
      <c r="D10" s="44" t="s">
        <v>36</v>
      </c>
      <c r="E10" s="29" t="s">
        <v>37</v>
      </c>
      <c r="F10" s="44" t="s">
        <v>38</v>
      </c>
      <c r="G10" s="27" t="s">
        <v>18</v>
      </c>
      <c r="H10" s="44" t="s">
        <v>39</v>
      </c>
      <c r="I10" s="44" t="s">
        <v>40</v>
      </c>
      <c r="J10" s="44" t="s">
        <v>42</v>
      </c>
      <c r="K10" s="52">
        <v>651.4</v>
      </c>
      <c r="L10" s="52">
        <v>0</v>
      </c>
      <c r="M10" s="37" t="s">
        <v>22</v>
      </c>
    </row>
    <row r="11" s="39" customFormat="1" customHeight="1" spans="1:13">
      <c r="A11" s="45"/>
      <c r="B11" s="26">
        <v>44378</v>
      </c>
      <c r="C11" s="27" t="s">
        <v>14</v>
      </c>
      <c r="D11" s="44" t="s">
        <v>36</v>
      </c>
      <c r="E11" s="29" t="s">
        <v>37</v>
      </c>
      <c r="F11" s="44" t="s">
        <v>38</v>
      </c>
      <c r="G11" s="27" t="s">
        <v>18</v>
      </c>
      <c r="H11" s="44" t="s">
        <v>39</v>
      </c>
      <c r="I11" s="44" t="s">
        <v>40</v>
      </c>
      <c r="J11" s="44" t="s">
        <v>43</v>
      </c>
      <c r="K11" s="52">
        <v>93546.07</v>
      </c>
      <c r="L11" s="52">
        <v>0</v>
      </c>
      <c r="M11" s="37" t="s">
        <v>22</v>
      </c>
    </row>
    <row r="12" s="39" customFormat="1" customHeight="1" spans="1:13">
      <c r="A12" s="45"/>
      <c r="B12" s="26">
        <v>44378</v>
      </c>
      <c r="C12" s="27" t="s">
        <v>14</v>
      </c>
      <c r="D12" s="44" t="s">
        <v>36</v>
      </c>
      <c r="E12" s="29" t="s">
        <v>37</v>
      </c>
      <c r="F12" s="44" t="s">
        <v>38</v>
      </c>
      <c r="G12" s="27" t="s">
        <v>18</v>
      </c>
      <c r="H12" s="44" t="s">
        <v>39</v>
      </c>
      <c r="I12" s="44" t="s">
        <v>40</v>
      </c>
      <c r="J12" s="44" t="s">
        <v>23</v>
      </c>
      <c r="K12" s="52">
        <v>184049.6</v>
      </c>
      <c r="L12" s="52">
        <v>23006.2</v>
      </c>
      <c r="M12" s="37" t="s">
        <v>22</v>
      </c>
    </row>
    <row r="13" s="39" customFormat="1" customHeight="1" spans="1:13">
      <c r="A13" s="45">
        <f>MAX(A$1:A12)+1</f>
        <v>5</v>
      </c>
      <c r="B13" s="26">
        <v>44378</v>
      </c>
      <c r="C13" s="27" t="s">
        <v>14</v>
      </c>
      <c r="D13" s="44" t="s">
        <v>44</v>
      </c>
      <c r="E13" s="46" t="s">
        <v>45</v>
      </c>
      <c r="F13" s="47" t="s">
        <v>46</v>
      </c>
      <c r="G13" s="27" t="s">
        <v>18</v>
      </c>
      <c r="H13" s="47" t="s">
        <v>47</v>
      </c>
      <c r="I13" s="47" t="s">
        <v>48</v>
      </c>
      <c r="J13" s="44" t="s">
        <v>35</v>
      </c>
      <c r="K13" s="52">
        <v>351060.04</v>
      </c>
      <c r="L13" s="52">
        <v>0</v>
      </c>
      <c r="M13" s="37" t="s">
        <v>22</v>
      </c>
    </row>
    <row r="14" s="39" customFormat="1" customHeight="1" spans="1:13">
      <c r="A14" s="45"/>
      <c r="B14" s="26">
        <v>44378</v>
      </c>
      <c r="C14" s="27" t="s">
        <v>14</v>
      </c>
      <c r="D14" s="44" t="s">
        <v>44</v>
      </c>
      <c r="E14" s="46" t="s">
        <v>45</v>
      </c>
      <c r="F14" s="47" t="s">
        <v>46</v>
      </c>
      <c r="G14" s="27" t="s">
        <v>18</v>
      </c>
      <c r="H14" s="47" t="s">
        <v>47</v>
      </c>
      <c r="I14" s="47" t="s">
        <v>48</v>
      </c>
      <c r="J14" s="44" t="s">
        <v>41</v>
      </c>
      <c r="K14" s="52">
        <v>10718.25</v>
      </c>
      <c r="L14" s="52">
        <v>0</v>
      </c>
      <c r="M14" s="37" t="s">
        <v>22</v>
      </c>
    </row>
    <row r="15" s="39" customFormat="1" customHeight="1" spans="1:13">
      <c r="A15" s="45"/>
      <c r="B15" s="26">
        <v>44378</v>
      </c>
      <c r="C15" s="27" t="s">
        <v>14</v>
      </c>
      <c r="D15" s="44" t="s">
        <v>44</v>
      </c>
      <c r="E15" s="46" t="s">
        <v>45</v>
      </c>
      <c r="F15" s="47" t="s">
        <v>46</v>
      </c>
      <c r="G15" s="27" t="s">
        <v>18</v>
      </c>
      <c r="H15" s="47" t="s">
        <v>47</v>
      </c>
      <c r="I15" s="47" t="s">
        <v>48</v>
      </c>
      <c r="J15" s="44" t="s">
        <v>42</v>
      </c>
      <c r="K15" s="52">
        <v>1522.1</v>
      </c>
      <c r="L15" s="52">
        <v>0</v>
      </c>
      <c r="M15" s="37" t="s">
        <v>22</v>
      </c>
    </row>
    <row r="16" s="39" customFormat="1" customHeight="1" spans="1:13">
      <c r="A16" s="45"/>
      <c r="B16" s="26">
        <v>44378</v>
      </c>
      <c r="C16" s="27" t="s">
        <v>14</v>
      </c>
      <c r="D16" s="44" t="s">
        <v>44</v>
      </c>
      <c r="E16" s="46" t="s">
        <v>45</v>
      </c>
      <c r="F16" s="47" t="s">
        <v>46</v>
      </c>
      <c r="G16" s="27" t="s">
        <v>18</v>
      </c>
      <c r="H16" s="47" t="s">
        <v>47</v>
      </c>
      <c r="I16" s="47" t="s">
        <v>48</v>
      </c>
      <c r="J16" s="44" t="s">
        <v>43</v>
      </c>
      <c r="K16" s="52">
        <v>217137.4</v>
      </c>
      <c r="L16" s="52">
        <v>0</v>
      </c>
      <c r="M16" s="37" t="s">
        <v>22</v>
      </c>
    </row>
    <row r="17" s="39" customFormat="1" customHeight="1" spans="1:13">
      <c r="A17" s="45"/>
      <c r="B17" s="26">
        <v>44378</v>
      </c>
      <c r="C17" s="27" t="s">
        <v>14</v>
      </c>
      <c r="D17" s="44" t="s">
        <v>44</v>
      </c>
      <c r="E17" s="46" t="s">
        <v>45</v>
      </c>
      <c r="F17" s="47" t="s">
        <v>46</v>
      </c>
      <c r="G17" s="27" t="s">
        <v>18</v>
      </c>
      <c r="H17" s="47" t="s">
        <v>47</v>
      </c>
      <c r="I17" s="47" t="s">
        <v>48</v>
      </c>
      <c r="J17" s="44" t="s">
        <v>23</v>
      </c>
      <c r="K17" s="52">
        <v>107360</v>
      </c>
      <c r="L17" s="52">
        <v>21472</v>
      </c>
      <c r="M17" s="37" t="s">
        <v>22</v>
      </c>
    </row>
    <row r="18" s="39" customFormat="1" customHeight="1" spans="1:13">
      <c r="A18" s="45">
        <f>MAX(A$1:A17)+1</f>
        <v>6</v>
      </c>
      <c r="B18" s="26">
        <v>44378</v>
      </c>
      <c r="C18" s="27" t="s">
        <v>14</v>
      </c>
      <c r="D18" s="44" t="s">
        <v>49</v>
      </c>
      <c r="E18" s="29" t="s">
        <v>50</v>
      </c>
      <c r="F18" s="44" t="s">
        <v>51</v>
      </c>
      <c r="G18" s="27" t="s">
        <v>18</v>
      </c>
      <c r="H18" s="44" t="s">
        <v>52</v>
      </c>
      <c r="I18" s="44" t="s">
        <v>53</v>
      </c>
      <c r="J18" s="44" t="s">
        <v>35</v>
      </c>
      <c r="K18" s="52">
        <v>334776.06</v>
      </c>
      <c r="L18" s="53">
        <v>59701.5</v>
      </c>
      <c r="M18" s="37" t="s">
        <v>22</v>
      </c>
    </row>
    <row r="19" s="39" customFormat="1" customHeight="1" spans="1:13">
      <c r="A19" s="45"/>
      <c r="B19" s="26">
        <v>44378</v>
      </c>
      <c r="C19" s="27" t="s">
        <v>14</v>
      </c>
      <c r="D19" s="44" t="s">
        <v>49</v>
      </c>
      <c r="E19" s="29" t="s">
        <v>50</v>
      </c>
      <c r="F19" s="44" t="s">
        <v>51</v>
      </c>
      <c r="G19" s="27" t="s">
        <v>18</v>
      </c>
      <c r="H19" s="44" t="s">
        <v>52</v>
      </c>
      <c r="I19" s="44" t="s">
        <v>53</v>
      </c>
      <c r="J19" s="44" t="s">
        <v>41</v>
      </c>
      <c r="K19" s="52">
        <v>12165.82</v>
      </c>
      <c r="L19" s="53">
        <v>0</v>
      </c>
      <c r="M19" s="37" t="s">
        <v>22</v>
      </c>
    </row>
    <row r="20" s="39" customFormat="1" customHeight="1" spans="1:13">
      <c r="A20" s="45"/>
      <c r="B20" s="26">
        <v>44378</v>
      </c>
      <c r="C20" s="27" t="s">
        <v>14</v>
      </c>
      <c r="D20" s="44" t="s">
        <v>49</v>
      </c>
      <c r="E20" s="29" t="s">
        <v>50</v>
      </c>
      <c r="F20" s="44" t="s">
        <v>51</v>
      </c>
      <c r="G20" s="27" t="s">
        <v>18</v>
      </c>
      <c r="H20" s="44" t="s">
        <v>52</v>
      </c>
      <c r="I20" s="44" t="s">
        <v>53</v>
      </c>
      <c r="J20" s="44" t="s">
        <v>42</v>
      </c>
      <c r="K20" s="52">
        <v>2433.3</v>
      </c>
      <c r="L20" s="53">
        <v>0</v>
      </c>
      <c r="M20" s="37" t="s">
        <v>22</v>
      </c>
    </row>
    <row r="21" s="39" customFormat="1" customHeight="1" spans="1:13">
      <c r="A21" s="45"/>
      <c r="B21" s="26">
        <v>44378</v>
      </c>
      <c r="C21" s="27" t="s">
        <v>14</v>
      </c>
      <c r="D21" s="44" t="s">
        <v>49</v>
      </c>
      <c r="E21" s="29" t="s">
        <v>50</v>
      </c>
      <c r="F21" s="44" t="s">
        <v>51</v>
      </c>
      <c r="G21" s="27" t="s">
        <v>18</v>
      </c>
      <c r="H21" s="44" t="s">
        <v>52</v>
      </c>
      <c r="I21" s="44" t="s">
        <v>53</v>
      </c>
      <c r="J21" s="44" t="s">
        <v>23</v>
      </c>
      <c r="K21" s="52">
        <v>450000</v>
      </c>
      <c r="L21" s="52">
        <v>100000</v>
      </c>
      <c r="M21" s="37" t="s">
        <v>22</v>
      </c>
    </row>
    <row r="22" s="39" customFormat="1" customHeight="1" spans="1:13">
      <c r="A22" s="37">
        <f>MAX(A$1:A21)+1</f>
        <v>7</v>
      </c>
      <c r="B22" s="26">
        <v>44378</v>
      </c>
      <c r="C22" s="27" t="s">
        <v>14</v>
      </c>
      <c r="D22" s="44" t="s">
        <v>54</v>
      </c>
      <c r="E22" s="29" t="s">
        <v>55</v>
      </c>
      <c r="F22" s="44" t="s">
        <v>56</v>
      </c>
      <c r="G22" s="27" t="s">
        <v>18</v>
      </c>
      <c r="H22" s="44" t="s">
        <v>57</v>
      </c>
      <c r="I22" s="44" t="s">
        <v>58</v>
      </c>
      <c r="J22" s="27" t="s">
        <v>21</v>
      </c>
      <c r="K22" s="54">
        <v>1008</v>
      </c>
      <c r="L22" s="54">
        <v>0</v>
      </c>
      <c r="M22" s="37" t="s">
        <v>22</v>
      </c>
    </row>
    <row r="23" s="39" customFormat="1" customHeight="1" spans="1:13">
      <c r="A23" s="37"/>
      <c r="B23" s="26">
        <v>44378</v>
      </c>
      <c r="C23" s="27" t="s">
        <v>14</v>
      </c>
      <c r="D23" s="44" t="s">
        <v>54</v>
      </c>
      <c r="E23" s="29" t="s">
        <v>55</v>
      </c>
      <c r="F23" s="44" t="s">
        <v>56</v>
      </c>
      <c r="G23" s="27" t="s">
        <v>18</v>
      </c>
      <c r="H23" s="44" t="s">
        <v>57</v>
      </c>
      <c r="I23" s="44" t="s">
        <v>58</v>
      </c>
      <c r="J23" s="44" t="s">
        <v>23</v>
      </c>
      <c r="K23" s="54">
        <v>7489.84</v>
      </c>
      <c r="L23" s="52">
        <v>0</v>
      </c>
      <c r="M23" s="37" t="s">
        <v>22</v>
      </c>
    </row>
    <row r="24" s="39" customFormat="1" customHeight="1" spans="1:13">
      <c r="A24" s="37">
        <f>MAX(A$1:A23)+1</f>
        <v>8</v>
      </c>
      <c r="B24" s="26">
        <v>44378</v>
      </c>
      <c r="C24" s="27" t="s">
        <v>14</v>
      </c>
      <c r="D24" s="44" t="s">
        <v>59</v>
      </c>
      <c r="E24" s="29" t="s">
        <v>60</v>
      </c>
      <c r="F24" s="44" t="s">
        <v>51</v>
      </c>
      <c r="G24" s="27" t="s">
        <v>18</v>
      </c>
      <c r="H24" s="44" t="s">
        <v>52</v>
      </c>
      <c r="I24" s="44" t="s">
        <v>61</v>
      </c>
      <c r="J24" s="27" t="s">
        <v>35</v>
      </c>
      <c r="K24" s="54">
        <v>314641.91</v>
      </c>
      <c r="L24" s="52">
        <v>0</v>
      </c>
      <c r="M24" s="37" t="s">
        <v>22</v>
      </c>
    </row>
    <row r="25" s="39" customFormat="1" customHeight="1" spans="1:13">
      <c r="A25" s="37"/>
      <c r="B25" s="26">
        <v>44378</v>
      </c>
      <c r="C25" s="27" t="s">
        <v>14</v>
      </c>
      <c r="D25" s="44" t="s">
        <v>59</v>
      </c>
      <c r="E25" s="29" t="s">
        <v>60</v>
      </c>
      <c r="F25" s="44" t="s">
        <v>51</v>
      </c>
      <c r="G25" s="27" t="s">
        <v>18</v>
      </c>
      <c r="H25" s="44" t="s">
        <v>52</v>
      </c>
      <c r="I25" s="44" t="s">
        <v>61</v>
      </c>
      <c r="J25" s="44" t="s">
        <v>43</v>
      </c>
      <c r="K25" s="54">
        <v>251713.52</v>
      </c>
      <c r="L25" s="54">
        <v>0</v>
      </c>
      <c r="M25" s="37" t="s">
        <v>22</v>
      </c>
    </row>
    <row r="26" s="39" customFormat="1" customHeight="1" spans="1:13">
      <c r="A26" s="37"/>
      <c r="B26" s="26">
        <v>44378</v>
      </c>
      <c r="C26" s="27" t="s">
        <v>14</v>
      </c>
      <c r="D26" s="44" t="s">
        <v>59</v>
      </c>
      <c r="E26" s="29" t="s">
        <v>60</v>
      </c>
      <c r="F26" s="44" t="s">
        <v>51</v>
      </c>
      <c r="G26" s="27" t="s">
        <v>18</v>
      </c>
      <c r="H26" s="44" t="s">
        <v>52</v>
      </c>
      <c r="I26" s="44" t="s">
        <v>61</v>
      </c>
      <c r="J26" s="44" t="s">
        <v>41</v>
      </c>
      <c r="K26" s="54">
        <v>15732.1</v>
      </c>
      <c r="L26" s="54">
        <v>0</v>
      </c>
      <c r="M26" s="37" t="s">
        <v>22</v>
      </c>
    </row>
    <row r="27" s="39" customFormat="1" customHeight="1" spans="1:13">
      <c r="A27" s="37"/>
      <c r="B27" s="26">
        <v>44378</v>
      </c>
      <c r="C27" s="27" t="s">
        <v>14</v>
      </c>
      <c r="D27" s="44" t="s">
        <v>59</v>
      </c>
      <c r="E27" s="29" t="s">
        <v>60</v>
      </c>
      <c r="F27" s="44" t="s">
        <v>51</v>
      </c>
      <c r="G27" s="27" t="s">
        <v>18</v>
      </c>
      <c r="H27" s="44" t="s">
        <v>52</v>
      </c>
      <c r="I27" s="44" t="s">
        <v>61</v>
      </c>
      <c r="J27" s="44" t="s">
        <v>23</v>
      </c>
      <c r="K27" s="54">
        <v>31511.48</v>
      </c>
      <c r="L27" s="54">
        <v>0</v>
      </c>
      <c r="M27" s="37" t="s">
        <v>22</v>
      </c>
    </row>
    <row r="28" s="39" customFormat="1" customHeight="1" spans="1:13">
      <c r="A28" s="48">
        <f>MAX(A$1:A27)+1</f>
        <v>9</v>
      </c>
      <c r="B28" s="26">
        <v>44378</v>
      </c>
      <c r="C28" s="27" t="s">
        <v>14</v>
      </c>
      <c r="D28" s="44" t="s">
        <v>62</v>
      </c>
      <c r="E28" s="29" t="s">
        <v>63</v>
      </c>
      <c r="F28" s="44" t="s">
        <v>64</v>
      </c>
      <c r="G28" s="27" t="s">
        <v>18</v>
      </c>
      <c r="H28" s="44" t="s">
        <v>65</v>
      </c>
      <c r="I28" s="44" t="s">
        <v>66</v>
      </c>
      <c r="J28" s="44" t="s">
        <v>23</v>
      </c>
      <c r="K28" s="52">
        <v>228025.1</v>
      </c>
      <c r="L28" s="52">
        <v>27961.2</v>
      </c>
      <c r="M28" s="37" t="s">
        <v>22</v>
      </c>
    </row>
    <row r="29" s="39" customFormat="1" customHeight="1" spans="1:13">
      <c r="A29" s="49"/>
      <c r="B29" s="26">
        <v>44378</v>
      </c>
      <c r="C29" s="27" t="s">
        <v>14</v>
      </c>
      <c r="D29" s="44" t="s">
        <v>62</v>
      </c>
      <c r="E29" s="29" t="s">
        <v>63</v>
      </c>
      <c r="F29" s="44" t="s">
        <v>64</v>
      </c>
      <c r="G29" s="27" t="s">
        <v>18</v>
      </c>
      <c r="H29" s="44" t="s">
        <v>65</v>
      </c>
      <c r="I29" s="44" t="s">
        <v>66</v>
      </c>
      <c r="J29" s="27" t="s">
        <v>21</v>
      </c>
      <c r="K29" s="52">
        <v>57979.04</v>
      </c>
      <c r="L29" s="52">
        <v>57979.04</v>
      </c>
      <c r="M29" s="37" t="s">
        <v>22</v>
      </c>
    </row>
    <row r="30" s="39" customFormat="1" customHeight="1" spans="1:13">
      <c r="A30" s="37">
        <f>MAX(A$1:A29)+1</f>
        <v>10</v>
      </c>
      <c r="B30" s="26">
        <v>44378</v>
      </c>
      <c r="C30" s="27" t="s">
        <v>14</v>
      </c>
      <c r="D30" s="44" t="s">
        <v>67</v>
      </c>
      <c r="E30" s="29" t="s">
        <v>68</v>
      </c>
      <c r="F30" s="44" t="s">
        <v>69</v>
      </c>
      <c r="G30" s="27" t="s">
        <v>18</v>
      </c>
      <c r="H30" s="44" t="s">
        <v>70</v>
      </c>
      <c r="I30" s="44" t="s">
        <v>71</v>
      </c>
      <c r="J30" s="44" t="s">
        <v>23</v>
      </c>
      <c r="K30" s="52">
        <v>45000.25</v>
      </c>
      <c r="L30" s="52">
        <v>9000.05</v>
      </c>
      <c r="M30" s="37" t="s">
        <v>22</v>
      </c>
    </row>
    <row r="31" s="39" customFormat="1" customHeight="1" spans="1:13">
      <c r="A31" s="37">
        <f>MAX(A$1:A30)+1</f>
        <v>11</v>
      </c>
      <c r="B31" s="26">
        <v>44378</v>
      </c>
      <c r="C31" s="27" t="s">
        <v>14</v>
      </c>
      <c r="D31" s="44" t="s">
        <v>72</v>
      </c>
      <c r="E31" s="29" t="s">
        <v>73</v>
      </c>
      <c r="F31" s="44" t="s">
        <v>51</v>
      </c>
      <c r="G31" s="27" t="s">
        <v>18</v>
      </c>
      <c r="H31" s="44" t="s">
        <v>52</v>
      </c>
      <c r="I31" s="44" t="s">
        <v>74</v>
      </c>
      <c r="J31" s="27" t="s">
        <v>35</v>
      </c>
      <c r="K31" s="52">
        <v>32184.86</v>
      </c>
      <c r="L31" s="54">
        <v>0</v>
      </c>
      <c r="M31" s="37" t="s">
        <v>22</v>
      </c>
    </row>
    <row r="32" s="39" customFormat="1" customHeight="1" spans="1:13">
      <c r="A32" s="37"/>
      <c r="B32" s="26">
        <v>44378</v>
      </c>
      <c r="C32" s="27" t="s">
        <v>14</v>
      </c>
      <c r="D32" s="44" t="s">
        <v>72</v>
      </c>
      <c r="E32" s="29" t="s">
        <v>73</v>
      </c>
      <c r="F32" s="44" t="s">
        <v>51</v>
      </c>
      <c r="G32" s="27" t="s">
        <v>18</v>
      </c>
      <c r="H32" s="44" t="s">
        <v>52</v>
      </c>
      <c r="I32" s="44" t="s">
        <v>74</v>
      </c>
      <c r="J32" s="27" t="s">
        <v>75</v>
      </c>
      <c r="K32" s="54">
        <v>43383.97</v>
      </c>
      <c r="L32" s="52">
        <v>0</v>
      </c>
      <c r="M32" s="37" t="s">
        <v>22</v>
      </c>
    </row>
    <row r="33" s="39" customFormat="1" customHeight="1" spans="1:13">
      <c r="A33" s="37"/>
      <c r="B33" s="26">
        <v>44378</v>
      </c>
      <c r="C33" s="27" t="s">
        <v>14</v>
      </c>
      <c r="D33" s="44" t="s">
        <v>72</v>
      </c>
      <c r="E33" s="29" t="s">
        <v>73</v>
      </c>
      <c r="F33" s="44" t="s">
        <v>51</v>
      </c>
      <c r="G33" s="27" t="s">
        <v>18</v>
      </c>
      <c r="H33" s="44" t="s">
        <v>52</v>
      </c>
      <c r="I33" s="44" t="s">
        <v>74</v>
      </c>
      <c r="J33" s="44" t="s">
        <v>23</v>
      </c>
      <c r="K33" s="54">
        <v>531454</v>
      </c>
      <c r="L33" s="54">
        <v>26796</v>
      </c>
      <c r="M33" s="37" t="s">
        <v>22</v>
      </c>
    </row>
    <row r="34" s="39" customFormat="1" customHeight="1" spans="1:13">
      <c r="A34" s="37">
        <f>MAX(A$1:A33)+1</f>
        <v>12</v>
      </c>
      <c r="B34" s="26">
        <v>44378</v>
      </c>
      <c r="C34" s="27" t="s">
        <v>14</v>
      </c>
      <c r="D34" s="44" t="s">
        <v>76</v>
      </c>
      <c r="E34" s="29" t="s">
        <v>77</v>
      </c>
      <c r="F34" s="44" t="s">
        <v>78</v>
      </c>
      <c r="G34" s="27" t="s">
        <v>18</v>
      </c>
      <c r="H34" s="44" t="s">
        <v>79</v>
      </c>
      <c r="I34" s="44" t="s">
        <v>80</v>
      </c>
      <c r="J34" s="44" t="s">
        <v>23</v>
      </c>
      <c r="K34" s="54">
        <v>68904.7</v>
      </c>
      <c r="L34" s="52">
        <v>0</v>
      </c>
      <c r="M34" s="37" t="s">
        <v>22</v>
      </c>
    </row>
    <row r="35" s="39" customFormat="1" customHeight="1" spans="1:13">
      <c r="A35" s="37">
        <f>MAX(A$1:A34)+1</f>
        <v>13</v>
      </c>
      <c r="B35" s="26">
        <v>44378</v>
      </c>
      <c r="C35" s="27" t="s">
        <v>14</v>
      </c>
      <c r="D35" s="44" t="s">
        <v>81</v>
      </c>
      <c r="E35" s="50" t="s">
        <v>82</v>
      </c>
      <c r="F35" s="44" t="s">
        <v>83</v>
      </c>
      <c r="G35" s="27" t="s">
        <v>18</v>
      </c>
      <c r="H35" s="44" t="s">
        <v>84</v>
      </c>
      <c r="I35" s="44" t="s">
        <v>85</v>
      </c>
      <c r="J35" s="44" t="s">
        <v>35</v>
      </c>
      <c r="K35" s="54">
        <v>5300.97</v>
      </c>
      <c r="L35" s="54">
        <v>0</v>
      </c>
      <c r="M35" s="37" t="s">
        <v>22</v>
      </c>
    </row>
    <row r="36" s="39" customFormat="1" customHeight="1" spans="1:13">
      <c r="A36" s="37"/>
      <c r="B36" s="26">
        <v>44378</v>
      </c>
      <c r="C36" s="27" t="s">
        <v>14</v>
      </c>
      <c r="D36" s="44" t="s">
        <v>81</v>
      </c>
      <c r="E36" s="50" t="s">
        <v>82</v>
      </c>
      <c r="F36" s="44" t="s">
        <v>83</v>
      </c>
      <c r="G36" s="27" t="s">
        <v>18</v>
      </c>
      <c r="H36" s="44" t="s">
        <v>84</v>
      </c>
      <c r="I36" s="44" t="s">
        <v>85</v>
      </c>
      <c r="J36" s="44" t="s">
        <v>41</v>
      </c>
      <c r="K36" s="52">
        <v>132.52</v>
      </c>
      <c r="L36" s="52">
        <v>0</v>
      </c>
      <c r="M36" s="37" t="s">
        <v>22</v>
      </c>
    </row>
    <row r="37" s="39" customFormat="1" customHeight="1" spans="1:13">
      <c r="A37" s="37"/>
      <c r="B37" s="26">
        <v>44378</v>
      </c>
      <c r="C37" s="27" t="s">
        <v>14</v>
      </c>
      <c r="D37" s="44" t="s">
        <v>81</v>
      </c>
      <c r="E37" s="50" t="s">
        <v>82</v>
      </c>
      <c r="F37" s="44" t="s">
        <v>83</v>
      </c>
      <c r="G37" s="27" t="s">
        <v>18</v>
      </c>
      <c r="H37" s="44" t="s">
        <v>84</v>
      </c>
      <c r="I37" s="44" t="s">
        <v>85</v>
      </c>
      <c r="J37" s="27" t="s">
        <v>75</v>
      </c>
      <c r="K37" s="52">
        <v>605.28</v>
      </c>
      <c r="L37" s="52">
        <v>0</v>
      </c>
      <c r="M37" s="37" t="s">
        <v>22</v>
      </c>
    </row>
    <row r="38" s="39" customFormat="1" customHeight="1" spans="1:13">
      <c r="A38" s="37">
        <f>MAX(A$1:A37)+1</f>
        <v>14</v>
      </c>
      <c r="B38" s="26">
        <v>44378</v>
      </c>
      <c r="C38" s="27" t="s">
        <v>14</v>
      </c>
      <c r="D38" s="44" t="s">
        <v>86</v>
      </c>
      <c r="E38" s="29" t="s">
        <v>87</v>
      </c>
      <c r="F38" s="44" t="s">
        <v>88</v>
      </c>
      <c r="G38" s="27" t="s">
        <v>18</v>
      </c>
      <c r="H38" s="44" t="s">
        <v>89</v>
      </c>
      <c r="I38" s="44" t="s">
        <v>90</v>
      </c>
      <c r="J38" s="44" t="s">
        <v>23</v>
      </c>
      <c r="K38" s="54">
        <v>438044</v>
      </c>
      <c r="L38" s="54">
        <v>0</v>
      </c>
      <c r="M38" s="37" t="s">
        <v>22</v>
      </c>
    </row>
    <row r="39" s="39" customFormat="1" customHeight="1" spans="1:13">
      <c r="A39" s="37">
        <f>MAX(A$1:A38)+1</f>
        <v>15</v>
      </c>
      <c r="B39" s="26">
        <v>44378</v>
      </c>
      <c r="C39" s="27" t="s">
        <v>14</v>
      </c>
      <c r="D39" s="44" t="s">
        <v>91</v>
      </c>
      <c r="E39" s="29" t="s">
        <v>92</v>
      </c>
      <c r="F39" s="44" t="s">
        <v>93</v>
      </c>
      <c r="G39" s="27" t="s">
        <v>18</v>
      </c>
      <c r="H39" s="44" t="s">
        <v>94</v>
      </c>
      <c r="I39" s="44" t="s">
        <v>95</v>
      </c>
      <c r="J39" s="27" t="s">
        <v>35</v>
      </c>
      <c r="K39" s="52">
        <v>405005.29</v>
      </c>
      <c r="L39" s="52">
        <v>0</v>
      </c>
      <c r="M39" s="37" t="s">
        <v>22</v>
      </c>
    </row>
    <row r="40" s="39" customFormat="1" customHeight="1" spans="1:13">
      <c r="A40" s="37"/>
      <c r="B40" s="26">
        <v>44378</v>
      </c>
      <c r="C40" s="27" t="s">
        <v>14</v>
      </c>
      <c r="D40" s="44" t="s">
        <v>91</v>
      </c>
      <c r="E40" s="29" t="s">
        <v>92</v>
      </c>
      <c r="F40" s="44" t="s">
        <v>93</v>
      </c>
      <c r="G40" s="27" t="s">
        <v>18</v>
      </c>
      <c r="H40" s="44" t="s">
        <v>94</v>
      </c>
      <c r="I40" s="44" t="s">
        <v>95</v>
      </c>
      <c r="J40" s="44" t="s">
        <v>41</v>
      </c>
      <c r="K40" s="52">
        <v>20994.61</v>
      </c>
      <c r="L40" s="54">
        <v>0</v>
      </c>
      <c r="M40" s="37" t="s">
        <v>22</v>
      </c>
    </row>
    <row r="41" s="39" customFormat="1" customHeight="1" spans="1:13">
      <c r="A41" s="37"/>
      <c r="B41" s="26">
        <v>44378</v>
      </c>
      <c r="C41" s="27" t="s">
        <v>14</v>
      </c>
      <c r="D41" s="44" t="s">
        <v>91</v>
      </c>
      <c r="E41" s="29" t="s">
        <v>92</v>
      </c>
      <c r="F41" s="44" t="s">
        <v>93</v>
      </c>
      <c r="G41" s="27" t="s">
        <v>18</v>
      </c>
      <c r="H41" s="44" t="s">
        <v>94</v>
      </c>
      <c r="I41" s="44" t="s">
        <v>95</v>
      </c>
      <c r="J41" s="27" t="s">
        <v>96</v>
      </c>
      <c r="K41" s="54">
        <v>1630.82</v>
      </c>
      <c r="L41" s="52">
        <v>0</v>
      </c>
      <c r="M41" s="37" t="s">
        <v>22</v>
      </c>
    </row>
    <row r="42" s="39" customFormat="1" customHeight="1" spans="1:13">
      <c r="A42" s="37">
        <f>MAX(A$1:A41)+1</f>
        <v>16</v>
      </c>
      <c r="B42" s="26">
        <v>44378</v>
      </c>
      <c r="C42" s="27" t="s">
        <v>14</v>
      </c>
      <c r="D42" s="44" t="s">
        <v>97</v>
      </c>
      <c r="E42" s="29" t="s">
        <v>98</v>
      </c>
      <c r="F42" s="44" t="s">
        <v>99</v>
      </c>
      <c r="G42" s="27" t="s">
        <v>18</v>
      </c>
      <c r="H42" s="44" t="s">
        <v>100</v>
      </c>
      <c r="I42" s="44" t="s">
        <v>101</v>
      </c>
      <c r="J42" s="44" t="s">
        <v>23</v>
      </c>
      <c r="K42" s="54">
        <v>130608</v>
      </c>
      <c r="L42" s="54">
        <v>16326</v>
      </c>
      <c r="M42" s="37" t="s">
        <v>22</v>
      </c>
    </row>
    <row r="43" s="39" customFormat="1" customHeight="1" spans="1:13">
      <c r="A43" s="37">
        <f>MAX(A$1:A42)+1</f>
        <v>17</v>
      </c>
      <c r="B43" s="26">
        <v>44378</v>
      </c>
      <c r="C43" s="27" t="s">
        <v>14</v>
      </c>
      <c r="D43" s="44" t="s">
        <v>102</v>
      </c>
      <c r="E43" s="29" t="s">
        <v>103</v>
      </c>
      <c r="F43" s="44" t="s">
        <v>104</v>
      </c>
      <c r="G43" s="27" t="s">
        <v>18</v>
      </c>
      <c r="H43" s="44" t="s">
        <v>105</v>
      </c>
      <c r="I43" s="44" t="s">
        <v>106</v>
      </c>
      <c r="J43" s="27" t="s">
        <v>21</v>
      </c>
      <c r="K43" s="54">
        <v>3417.27</v>
      </c>
      <c r="L43" s="54">
        <v>0</v>
      </c>
      <c r="M43" s="37" t="s">
        <v>22</v>
      </c>
    </row>
    <row r="44" s="39" customFormat="1" customHeight="1" spans="1:13">
      <c r="A44" s="37"/>
      <c r="B44" s="26">
        <v>44378</v>
      </c>
      <c r="C44" s="27" t="s">
        <v>14</v>
      </c>
      <c r="D44" s="44" t="s">
        <v>102</v>
      </c>
      <c r="E44" s="29" t="s">
        <v>103</v>
      </c>
      <c r="F44" s="44" t="s">
        <v>104</v>
      </c>
      <c r="G44" s="27" t="s">
        <v>18</v>
      </c>
      <c r="H44" s="44" t="s">
        <v>105</v>
      </c>
      <c r="I44" s="44" t="s">
        <v>106</v>
      </c>
      <c r="J44" s="44" t="s">
        <v>23</v>
      </c>
      <c r="K44" s="54">
        <v>16708.29</v>
      </c>
      <c r="L44" s="52">
        <v>0</v>
      </c>
      <c r="M44" s="37" t="s">
        <v>22</v>
      </c>
    </row>
    <row r="45" s="39" customFormat="1" customHeight="1" spans="1:13">
      <c r="A45" s="48">
        <f>MAX(A$1:A44)+1</f>
        <v>18</v>
      </c>
      <c r="B45" s="26">
        <v>44378</v>
      </c>
      <c r="C45" s="27" t="s">
        <v>14</v>
      </c>
      <c r="D45" s="44" t="s">
        <v>107</v>
      </c>
      <c r="E45" s="29" t="s">
        <v>108</v>
      </c>
      <c r="F45" s="44" t="s">
        <v>109</v>
      </c>
      <c r="G45" s="27" t="s">
        <v>18</v>
      </c>
      <c r="H45" s="44" t="s">
        <v>110</v>
      </c>
      <c r="I45" s="44" t="s">
        <v>111</v>
      </c>
      <c r="J45" s="27" t="s">
        <v>21</v>
      </c>
      <c r="K45" s="54">
        <v>192049.76</v>
      </c>
      <c r="L45" s="54">
        <v>24006.22</v>
      </c>
      <c r="M45" s="37" t="s">
        <v>22</v>
      </c>
    </row>
    <row r="46" s="39" customFormat="1" customHeight="1" spans="1:13">
      <c r="A46" s="49"/>
      <c r="B46" s="26">
        <v>44378</v>
      </c>
      <c r="C46" s="27" t="s">
        <v>14</v>
      </c>
      <c r="D46" s="44" t="s">
        <v>107</v>
      </c>
      <c r="E46" s="29" t="s">
        <v>108</v>
      </c>
      <c r="F46" s="44" t="s">
        <v>109</v>
      </c>
      <c r="G46" s="27" t="s">
        <v>18</v>
      </c>
      <c r="H46" s="44" t="s">
        <v>110</v>
      </c>
      <c r="I46" s="44" t="s">
        <v>111</v>
      </c>
      <c r="J46" s="44" t="s">
        <v>23</v>
      </c>
      <c r="K46" s="54">
        <v>482638.4</v>
      </c>
      <c r="L46" s="54">
        <v>60329.8</v>
      </c>
      <c r="M46" s="37" t="s">
        <v>22</v>
      </c>
    </row>
    <row r="47" s="39" customFormat="1" customHeight="1" spans="1:13">
      <c r="A47" s="37">
        <f>MAX(A$1:A46)+1</f>
        <v>19</v>
      </c>
      <c r="B47" s="26">
        <v>44378</v>
      </c>
      <c r="C47" s="27" t="s">
        <v>14</v>
      </c>
      <c r="D47" s="44" t="s">
        <v>112</v>
      </c>
      <c r="E47" s="29" t="s">
        <v>113</v>
      </c>
      <c r="F47" s="44" t="s">
        <v>114</v>
      </c>
      <c r="G47" s="27" t="s">
        <v>18</v>
      </c>
      <c r="H47" s="44" t="s">
        <v>115</v>
      </c>
      <c r="I47" s="44" t="s">
        <v>116</v>
      </c>
      <c r="J47" s="27" t="s">
        <v>21</v>
      </c>
      <c r="K47" s="54">
        <v>51450</v>
      </c>
      <c r="L47" s="52">
        <v>7350</v>
      </c>
      <c r="M47" s="37" t="s">
        <v>22</v>
      </c>
    </row>
    <row r="48" s="39" customFormat="1" customHeight="1" spans="1:13">
      <c r="A48" s="37"/>
      <c r="B48" s="26">
        <v>44378</v>
      </c>
      <c r="C48" s="27" t="s">
        <v>14</v>
      </c>
      <c r="D48" s="44" t="s">
        <v>112</v>
      </c>
      <c r="E48" s="29" t="s">
        <v>113</v>
      </c>
      <c r="F48" s="44" t="s">
        <v>114</v>
      </c>
      <c r="G48" s="27" t="s">
        <v>18</v>
      </c>
      <c r="H48" s="44" t="s">
        <v>115</v>
      </c>
      <c r="I48" s="44" t="s">
        <v>116</v>
      </c>
      <c r="J48" s="44" t="s">
        <v>23</v>
      </c>
      <c r="K48" s="54">
        <v>65402.4</v>
      </c>
      <c r="L48" s="54">
        <v>10900.4</v>
      </c>
      <c r="M48" s="37" t="s">
        <v>22</v>
      </c>
    </row>
    <row r="49" s="39" customFormat="1" customHeight="1" spans="1:13">
      <c r="A49" s="37">
        <f>MAX(A$1:A48)+1</f>
        <v>20</v>
      </c>
      <c r="B49" s="26">
        <v>44378</v>
      </c>
      <c r="C49" s="27" t="s">
        <v>14</v>
      </c>
      <c r="D49" s="44" t="s">
        <v>117</v>
      </c>
      <c r="E49" s="29" t="s">
        <v>118</v>
      </c>
      <c r="F49" s="44" t="s">
        <v>119</v>
      </c>
      <c r="G49" s="27" t="s">
        <v>18</v>
      </c>
      <c r="H49" s="44" t="s">
        <v>120</v>
      </c>
      <c r="I49" s="44" t="s">
        <v>121</v>
      </c>
      <c r="J49" s="27" t="s">
        <v>21</v>
      </c>
      <c r="K49" s="54">
        <v>32083.01</v>
      </c>
      <c r="L49" s="52">
        <v>0</v>
      </c>
      <c r="M49" s="37" t="s">
        <v>22</v>
      </c>
    </row>
    <row r="50" s="39" customFormat="1" customHeight="1" spans="1:13">
      <c r="A50" s="37"/>
      <c r="B50" s="26">
        <v>44378</v>
      </c>
      <c r="C50" s="27" t="s">
        <v>14</v>
      </c>
      <c r="D50" s="44" t="s">
        <v>117</v>
      </c>
      <c r="E50" s="29" t="s">
        <v>118</v>
      </c>
      <c r="F50" s="44" t="s">
        <v>119</v>
      </c>
      <c r="G50" s="27" t="s">
        <v>18</v>
      </c>
      <c r="H50" s="44" t="s">
        <v>120</v>
      </c>
      <c r="I50" s="44" t="s">
        <v>121</v>
      </c>
      <c r="J50" s="44" t="s">
        <v>23</v>
      </c>
      <c r="K50" s="54">
        <v>104697</v>
      </c>
      <c r="L50" s="52">
        <v>0</v>
      </c>
      <c r="M50" s="37" t="s">
        <v>22</v>
      </c>
    </row>
    <row r="51" s="39" customFormat="1" customHeight="1" spans="1:13">
      <c r="A51" s="37">
        <f>MAX(A$1:A50)+1</f>
        <v>21</v>
      </c>
      <c r="B51" s="26">
        <v>44378</v>
      </c>
      <c r="C51" s="27" t="s">
        <v>14</v>
      </c>
      <c r="D51" s="44" t="s">
        <v>122</v>
      </c>
      <c r="E51" s="29" t="s">
        <v>123</v>
      </c>
      <c r="F51" s="44" t="s">
        <v>124</v>
      </c>
      <c r="G51" s="27" t="s">
        <v>18</v>
      </c>
      <c r="H51" s="44" t="s">
        <v>125</v>
      </c>
      <c r="I51" s="44" t="s">
        <v>126</v>
      </c>
      <c r="J51" s="27" t="s">
        <v>21</v>
      </c>
      <c r="K51" s="54">
        <v>83739.81</v>
      </c>
      <c r="L51" s="52">
        <v>7612.71</v>
      </c>
      <c r="M51" s="37" t="s">
        <v>22</v>
      </c>
    </row>
    <row r="52" s="39" customFormat="1" customHeight="1" spans="1:13">
      <c r="A52" s="37"/>
      <c r="B52" s="26">
        <v>44378</v>
      </c>
      <c r="C52" s="27" t="s">
        <v>14</v>
      </c>
      <c r="D52" s="44" t="s">
        <v>122</v>
      </c>
      <c r="E52" s="29" t="s">
        <v>123</v>
      </c>
      <c r="F52" s="44" t="s">
        <v>124</v>
      </c>
      <c r="G52" s="27" t="s">
        <v>18</v>
      </c>
      <c r="H52" s="44" t="s">
        <v>125</v>
      </c>
      <c r="I52" s="44" t="s">
        <v>126</v>
      </c>
      <c r="J52" s="44" t="s">
        <v>23</v>
      </c>
      <c r="K52" s="52">
        <v>231920</v>
      </c>
      <c r="L52" s="52">
        <v>23192</v>
      </c>
      <c r="M52" s="37" t="s">
        <v>22</v>
      </c>
    </row>
    <row r="53" s="39" customFormat="1" customHeight="1" spans="1:13">
      <c r="A53" s="37"/>
      <c r="B53" s="26">
        <v>44378</v>
      </c>
      <c r="C53" s="27" t="s">
        <v>14</v>
      </c>
      <c r="D53" s="44" t="s">
        <v>122</v>
      </c>
      <c r="E53" s="29" t="s">
        <v>123</v>
      </c>
      <c r="F53" s="44" t="s">
        <v>124</v>
      </c>
      <c r="G53" s="27" t="s">
        <v>18</v>
      </c>
      <c r="H53" s="44" t="s">
        <v>125</v>
      </c>
      <c r="I53" s="44" t="s">
        <v>126</v>
      </c>
      <c r="J53" s="27" t="s">
        <v>24</v>
      </c>
      <c r="K53" s="54">
        <v>148780</v>
      </c>
      <c r="L53" s="52">
        <v>0</v>
      </c>
      <c r="M53" s="37" t="s">
        <v>22</v>
      </c>
    </row>
    <row r="54" s="39" customFormat="1" customHeight="1" spans="1:13">
      <c r="A54" s="37">
        <f>MAX(A$1:A53)+1</f>
        <v>22</v>
      </c>
      <c r="B54" s="26">
        <v>44378</v>
      </c>
      <c r="C54" s="27" t="s">
        <v>14</v>
      </c>
      <c r="D54" s="44" t="s">
        <v>127</v>
      </c>
      <c r="E54" s="29" t="s">
        <v>128</v>
      </c>
      <c r="F54" s="44" t="s">
        <v>129</v>
      </c>
      <c r="G54" s="27" t="s">
        <v>18</v>
      </c>
      <c r="H54" s="44" t="s">
        <v>130</v>
      </c>
      <c r="I54" s="44" t="s">
        <v>131</v>
      </c>
      <c r="J54" s="44" t="s">
        <v>23</v>
      </c>
      <c r="K54" s="54">
        <v>158380.2</v>
      </c>
      <c r="L54" s="54">
        <v>0</v>
      </c>
      <c r="M54" s="37" t="s">
        <v>22</v>
      </c>
    </row>
    <row r="55" s="39" customFormat="1" customHeight="1" spans="1:13">
      <c r="A55" s="37">
        <f>MAX(A$1:A54)+1</f>
        <v>23</v>
      </c>
      <c r="B55" s="26">
        <v>44378</v>
      </c>
      <c r="C55" s="27" t="s">
        <v>14</v>
      </c>
      <c r="D55" s="44" t="s">
        <v>132</v>
      </c>
      <c r="E55" s="29" t="s">
        <v>133</v>
      </c>
      <c r="F55" s="44" t="s">
        <v>134</v>
      </c>
      <c r="G55" s="27" t="s">
        <v>18</v>
      </c>
      <c r="H55" s="44" t="s">
        <v>135</v>
      </c>
      <c r="I55" s="44" t="s">
        <v>136</v>
      </c>
      <c r="J55" s="44" t="s">
        <v>23</v>
      </c>
      <c r="K55" s="54">
        <v>1604642</v>
      </c>
      <c r="L55" s="54">
        <v>355799</v>
      </c>
      <c r="M55" s="37" t="s">
        <v>22</v>
      </c>
    </row>
    <row r="56" s="39" customFormat="1" customHeight="1" spans="1:13">
      <c r="A56" s="37">
        <f>MAX(A$1:A55)+1</f>
        <v>24</v>
      </c>
      <c r="B56" s="26">
        <v>44378</v>
      </c>
      <c r="C56" s="27" t="s">
        <v>14</v>
      </c>
      <c r="D56" s="44" t="s">
        <v>137</v>
      </c>
      <c r="E56" s="29" t="s">
        <v>138</v>
      </c>
      <c r="F56" s="44" t="s">
        <v>78</v>
      </c>
      <c r="G56" s="27" t="s">
        <v>18</v>
      </c>
      <c r="H56" s="44" t="s">
        <v>79</v>
      </c>
      <c r="I56" s="44" t="s">
        <v>139</v>
      </c>
      <c r="J56" s="27" t="s">
        <v>75</v>
      </c>
      <c r="K56" s="52">
        <v>11153.78</v>
      </c>
      <c r="L56" s="52">
        <v>0</v>
      </c>
      <c r="M56" s="37" t="s">
        <v>22</v>
      </c>
    </row>
    <row r="57" s="39" customFormat="1" customHeight="1" spans="1:13">
      <c r="A57" s="37">
        <f>MAX(A$1:A56)+1</f>
        <v>25</v>
      </c>
      <c r="B57" s="26">
        <v>44378</v>
      </c>
      <c r="C57" s="27" t="s">
        <v>14</v>
      </c>
      <c r="D57" s="44" t="s">
        <v>140</v>
      </c>
      <c r="E57" s="29" t="s">
        <v>141</v>
      </c>
      <c r="F57" s="44" t="s">
        <v>142</v>
      </c>
      <c r="G57" s="27" t="s">
        <v>18</v>
      </c>
      <c r="H57" s="44" t="s">
        <v>143</v>
      </c>
      <c r="I57" s="44" t="s">
        <v>144</v>
      </c>
      <c r="J57" s="27" t="s">
        <v>21</v>
      </c>
      <c r="K57" s="54">
        <v>35570.93</v>
      </c>
      <c r="L57" s="54">
        <v>3283.47</v>
      </c>
      <c r="M57" s="37" t="s">
        <v>22</v>
      </c>
    </row>
    <row r="58" s="39" customFormat="1" customHeight="1" spans="1:13">
      <c r="A58" s="37"/>
      <c r="B58" s="26">
        <v>44378</v>
      </c>
      <c r="C58" s="27" t="s">
        <v>14</v>
      </c>
      <c r="D58" s="44" t="s">
        <v>140</v>
      </c>
      <c r="E58" s="29" t="s">
        <v>141</v>
      </c>
      <c r="F58" s="44" t="s">
        <v>142</v>
      </c>
      <c r="G58" s="27" t="s">
        <v>18</v>
      </c>
      <c r="H58" s="44" t="s">
        <v>143</v>
      </c>
      <c r="I58" s="44" t="s">
        <v>144</v>
      </c>
      <c r="J58" s="44" t="s">
        <v>23</v>
      </c>
      <c r="K58" s="54">
        <v>699629</v>
      </c>
      <c r="L58" s="52">
        <v>99947</v>
      </c>
      <c r="M58" s="37" t="s">
        <v>22</v>
      </c>
    </row>
    <row r="59" s="39" customFormat="1" customHeight="1" spans="1:13">
      <c r="A59" s="37">
        <f>MAX(A$1:A58)+1</f>
        <v>26</v>
      </c>
      <c r="B59" s="26">
        <v>44378</v>
      </c>
      <c r="C59" s="27" t="s">
        <v>14</v>
      </c>
      <c r="D59" s="44" t="s">
        <v>145</v>
      </c>
      <c r="E59" s="29" t="s">
        <v>146</v>
      </c>
      <c r="F59" s="44" t="s">
        <v>147</v>
      </c>
      <c r="G59" s="27" t="s">
        <v>18</v>
      </c>
      <c r="H59" s="44" t="s">
        <v>148</v>
      </c>
      <c r="I59" s="44" t="s">
        <v>149</v>
      </c>
      <c r="J59" s="27" t="s">
        <v>75</v>
      </c>
      <c r="K59" s="54">
        <v>41181.45</v>
      </c>
      <c r="L59" s="54">
        <v>0</v>
      </c>
      <c r="M59" s="37" t="s">
        <v>22</v>
      </c>
    </row>
    <row r="60" s="39" customFormat="1" customHeight="1" spans="1:13">
      <c r="A60" s="37"/>
      <c r="B60" s="26">
        <v>44378</v>
      </c>
      <c r="C60" s="27" t="s">
        <v>14</v>
      </c>
      <c r="D60" s="44" t="s">
        <v>145</v>
      </c>
      <c r="E60" s="29" t="s">
        <v>146</v>
      </c>
      <c r="F60" s="44" t="s">
        <v>147</v>
      </c>
      <c r="G60" s="27" t="s">
        <v>18</v>
      </c>
      <c r="H60" s="44" t="s">
        <v>148</v>
      </c>
      <c r="I60" s="44" t="s">
        <v>149</v>
      </c>
      <c r="J60" s="44" t="s">
        <v>23</v>
      </c>
      <c r="K60" s="54">
        <v>206915.46</v>
      </c>
      <c r="L60" s="52">
        <v>17006.75</v>
      </c>
      <c r="M60" s="37" t="s">
        <v>22</v>
      </c>
    </row>
    <row r="61" s="39" customFormat="1" ht="28.8" spans="1:13">
      <c r="A61" s="37"/>
      <c r="B61" s="26">
        <v>44378</v>
      </c>
      <c r="C61" s="27" t="s">
        <v>14</v>
      </c>
      <c r="D61" s="44" t="s">
        <v>145</v>
      </c>
      <c r="E61" s="29" t="s">
        <v>146</v>
      </c>
      <c r="F61" s="44" t="s">
        <v>147</v>
      </c>
      <c r="G61" s="27" t="s">
        <v>18</v>
      </c>
      <c r="H61" s="44" t="s">
        <v>148</v>
      </c>
      <c r="I61" s="44" t="s">
        <v>149</v>
      </c>
      <c r="J61" s="44" t="s">
        <v>43</v>
      </c>
      <c r="K61" s="52">
        <v>9428.57</v>
      </c>
      <c r="L61" s="54">
        <v>0</v>
      </c>
      <c r="M61" s="37" t="s">
        <v>22</v>
      </c>
    </row>
    <row r="62" s="39" customFormat="1" customHeight="1" spans="1:13">
      <c r="A62" s="37">
        <f>MAX(A$1:A61)+1</f>
        <v>27</v>
      </c>
      <c r="B62" s="26">
        <v>44378</v>
      </c>
      <c r="C62" s="27" t="s">
        <v>14</v>
      </c>
      <c r="D62" s="44" t="s">
        <v>150</v>
      </c>
      <c r="E62" s="29" t="s">
        <v>151</v>
      </c>
      <c r="F62" s="44" t="s">
        <v>152</v>
      </c>
      <c r="G62" s="27" t="s">
        <v>18</v>
      </c>
      <c r="H62" s="44" t="s">
        <v>153</v>
      </c>
      <c r="I62" s="44" t="s">
        <v>154</v>
      </c>
      <c r="J62" s="44" t="s">
        <v>23</v>
      </c>
      <c r="K62" s="52">
        <v>121341.5</v>
      </c>
      <c r="L62" s="52">
        <v>17334.5</v>
      </c>
      <c r="M62" s="37" t="s">
        <v>22</v>
      </c>
    </row>
    <row r="63" s="39" customFormat="1" customHeight="1" spans="1:13">
      <c r="A63" s="48">
        <f>MAX(A$1:A62)+1</f>
        <v>28</v>
      </c>
      <c r="B63" s="26">
        <v>44378</v>
      </c>
      <c r="C63" s="27" t="s">
        <v>14</v>
      </c>
      <c r="D63" s="44" t="s">
        <v>155</v>
      </c>
      <c r="E63" s="29" t="s">
        <v>156</v>
      </c>
      <c r="F63" s="44" t="s">
        <v>157</v>
      </c>
      <c r="G63" s="27" t="s">
        <v>18</v>
      </c>
      <c r="H63" s="44" t="s">
        <v>158</v>
      </c>
      <c r="I63" s="44" t="s">
        <v>159</v>
      </c>
      <c r="J63" s="27" t="s">
        <v>35</v>
      </c>
      <c r="K63" s="54">
        <v>127885.63</v>
      </c>
      <c r="L63" s="54">
        <v>2057.86</v>
      </c>
      <c r="M63" s="37" t="s">
        <v>22</v>
      </c>
    </row>
    <row r="64" s="39" customFormat="1" customHeight="1" spans="1:13">
      <c r="A64" s="49"/>
      <c r="B64" s="26">
        <v>44378</v>
      </c>
      <c r="C64" s="27" t="s">
        <v>14</v>
      </c>
      <c r="D64" s="44" t="s">
        <v>155</v>
      </c>
      <c r="E64" s="29" t="s">
        <v>156</v>
      </c>
      <c r="F64" s="44" t="s">
        <v>157</v>
      </c>
      <c r="G64" s="27" t="s">
        <v>18</v>
      </c>
      <c r="H64" s="44" t="s">
        <v>158</v>
      </c>
      <c r="I64" s="44" t="s">
        <v>159</v>
      </c>
      <c r="J64" s="54" t="s">
        <v>41</v>
      </c>
      <c r="K64" s="54">
        <v>51.44</v>
      </c>
      <c r="L64" s="54">
        <v>51.44</v>
      </c>
      <c r="M64" s="37" t="s">
        <v>22</v>
      </c>
    </row>
    <row r="65" s="39" customFormat="1" customHeight="1" spans="1:13">
      <c r="A65" s="37">
        <f>MAX(A$1:A64)+1</f>
        <v>29</v>
      </c>
      <c r="B65" s="26">
        <v>44378</v>
      </c>
      <c r="C65" s="27" t="s">
        <v>14</v>
      </c>
      <c r="D65" s="44" t="s">
        <v>160</v>
      </c>
      <c r="E65" s="29" t="s">
        <v>161</v>
      </c>
      <c r="F65" s="44" t="s">
        <v>162</v>
      </c>
      <c r="G65" s="27" t="s">
        <v>18</v>
      </c>
      <c r="H65" s="44" t="s">
        <v>163</v>
      </c>
      <c r="I65" s="44" t="s">
        <v>164</v>
      </c>
      <c r="J65" s="27" t="s">
        <v>35</v>
      </c>
      <c r="K65" s="54">
        <v>116139.81</v>
      </c>
      <c r="L65" s="54">
        <v>0</v>
      </c>
      <c r="M65" s="37" t="s">
        <v>22</v>
      </c>
    </row>
    <row r="66" s="39" customFormat="1" customHeight="1" spans="1:13">
      <c r="A66" s="37"/>
      <c r="B66" s="26">
        <v>44378</v>
      </c>
      <c r="C66" s="27" t="s">
        <v>14</v>
      </c>
      <c r="D66" s="44" t="s">
        <v>160</v>
      </c>
      <c r="E66" s="29" t="s">
        <v>161</v>
      </c>
      <c r="F66" s="44" t="s">
        <v>162</v>
      </c>
      <c r="G66" s="27" t="s">
        <v>18</v>
      </c>
      <c r="H66" s="44" t="s">
        <v>163</v>
      </c>
      <c r="I66" s="44" t="s">
        <v>164</v>
      </c>
      <c r="J66" s="54" t="s">
        <v>41</v>
      </c>
      <c r="K66" s="54">
        <v>2995.8</v>
      </c>
      <c r="L66" s="54">
        <v>0</v>
      </c>
      <c r="M66" s="37" t="s">
        <v>22</v>
      </c>
    </row>
    <row r="67" s="39" customFormat="1" customHeight="1" spans="1:13">
      <c r="A67" s="37"/>
      <c r="B67" s="26">
        <v>44378</v>
      </c>
      <c r="C67" s="27" t="s">
        <v>14</v>
      </c>
      <c r="D67" s="44" t="s">
        <v>160</v>
      </c>
      <c r="E67" s="29" t="s">
        <v>161</v>
      </c>
      <c r="F67" s="44" t="s">
        <v>162</v>
      </c>
      <c r="G67" s="27" t="s">
        <v>18</v>
      </c>
      <c r="H67" s="44" t="s">
        <v>163</v>
      </c>
      <c r="I67" s="44" t="s">
        <v>164</v>
      </c>
      <c r="J67" s="54" t="s">
        <v>43</v>
      </c>
      <c r="K67" s="54">
        <v>11983.69</v>
      </c>
      <c r="L67" s="54">
        <v>0</v>
      </c>
      <c r="M67" s="37" t="s">
        <v>22</v>
      </c>
    </row>
    <row r="68" s="39" customFormat="1" customHeight="1" spans="1:13">
      <c r="A68" s="37"/>
      <c r="B68" s="26">
        <v>44378</v>
      </c>
      <c r="C68" s="27" t="s">
        <v>14</v>
      </c>
      <c r="D68" s="44" t="s">
        <v>160</v>
      </c>
      <c r="E68" s="29" t="s">
        <v>161</v>
      </c>
      <c r="F68" s="44" t="s">
        <v>162</v>
      </c>
      <c r="G68" s="27" t="s">
        <v>18</v>
      </c>
      <c r="H68" s="44" t="s">
        <v>163</v>
      </c>
      <c r="I68" s="44" t="s">
        <v>164</v>
      </c>
      <c r="J68" s="44" t="s">
        <v>23</v>
      </c>
      <c r="K68" s="54">
        <v>231113.98</v>
      </c>
      <c r="L68" s="54">
        <v>26800.86</v>
      </c>
      <c r="M68" s="37" t="s">
        <v>22</v>
      </c>
    </row>
    <row r="69" s="39" customFormat="1" customHeight="1" spans="1:13">
      <c r="A69" s="37">
        <f>MAX(A$1:A68)+1</f>
        <v>30</v>
      </c>
      <c r="B69" s="26">
        <v>44378</v>
      </c>
      <c r="C69" s="27" t="s">
        <v>14</v>
      </c>
      <c r="D69" s="44" t="s">
        <v>165</v>
      </c>
      <c r="E69" s="29" t="s">
        <v>166</v>
      </c>
      <c r="F69" s="44" t="s">
        <v>167</v>
      </c>
      <c r="G69" s="27" t="s">
        <v>18</v>
      </c>
      <c r="H69" s="44" t="s">
        <v>168</v>
      </c>
      <c r="I69" s="44" t="s">
        <v>169</v>
      </c>
      <c r="J69" s="27" t="s">
        <v>75</v>
      </c>
      <c r="K69" s="52">
        <v>361118.01</v>
      </c>
      <c r="L69" s="54">
        <v>0</v>
      </c>
      <c r="M69" s="37" t="s">
        <v>22</v>
      </c>
    </row>
    <row r="70" s="39" customFormat="1" customHeight="1" spans="1:13">
      <c r="A70" s="37">
        <f>MAX(A$1:A69)+1</f>
        <v>31</v>
      </c>
      <c r="B70" s="26">
        <v>44378</v>
      </c>
      <c r="C70" s="27" t="s">
        <v>14</v>
      </c>
      <c r="D70" s="44" t="s">
        <v>170</v>
      </c>
      <c r="E70" s="29" t="s">
        <v>171</v>
      </c>
      <c r="F70" s="44" t="s">
        <v>172</v>
      </c>
      <c r="G70" s="27" t="s">
        <v>18</v>
      </c>
      <c r="H70" s="44" t="s">
        <v>173</v>
      </c>
      <c r="I70" s="44" t="s">
        <v>174</v>
      </c>
      <c r="J70" s="27" t="s">
        <v>24</v>
      </c>
      <c r="K70" s="52">
        <v>800000</v>
      </c>
      <c r="L70" s="54">
        <v>0</v>
      </c>
      <c r="M70" s="37" t="s">
        <v>22</v>
      </c>
    </row>
    <row r="71" s="39" customFormat="1" customHeight="1" spans="1:13">
      <c r="A71" s="37">
        <f>MAX(A$1:A70)+1</f>
        <v>32</v>
      </c>
      <c r="B71" s="26">
        <v>44378</v>
      </c>
      <c r="C71" s="27" t="s">
        <v>14</v>
      </c>
      <c r="D71" s="44" t="s">
        <v>175</v>
      </c>
      <c r="E71" s="29" t="s">
        <v>176</v>
      </c>
      <c r="F71" s="44" t="s">
        <v>177</v>
      </c>
      <c r="G71" s="27" t="s">
        <v>18</v>
      </c>
      <c r="H71" s="44" t="s">
        <v>178</v>
      </c>
      <c r="I71" s="44" t="s">
        <v>179</v>
      </c>
      <c r="J71" s="27" t="s">
        <v>21</v>
      </c>
      <c r="K71" s="54">
        <v>13988.97</v>
      </c>
      <c r="L71" s="54">
        <v>0</v>
      </c>
      <c r="M71" s="37" t="s">
        <v>22</v>
      </c>
    </row>
    <row r="72" s="39" customFormat="1" customHeight="1" spans="1:13">
      <c r="A72" s="37"/>
      <c r="B72" s="26">
        <v>44378</v>
      </c>
      <c r="C72" s="27" t="s">
        <v>14</v>
      </c>
      <c r="D72" s="44" t="s">
        <v>175</v>
      </c>
      <c r="E72" s="29" t="s">
        <v>176</v>
      </c>
      <c r="F72" s="44" t="s">
        <v>177</v>
      </c>
      <c r="G72" s="27" t="s">
        <v>18</v>
      </c>
      <c r="H72" s="44" t="s">
        <v>178</v>
      </c>
      <c r="I72" s="44" t="s">
        <v>179</v>
      </c>
      <c r="J72" s="44" t="s">
        <v>23</v>
      </c>
      <c r="K72" s="54">
        <v>97236</v>
      </c>
      <c r="L72" s="54">
        <v>0</v>
      </c>
      <c r="M72" s="37" t="s">
        <v>22</v>
      </c>
    </row>
    <row r="73" s="39" customFormat="1" customHeight="1" spans="1:13">
      <c r="A73" s="48">
        <f>MAX(A$1:A72)+1</f>
        <v>33</v>
      </c>
      <c r="B73" s="26">
        <v>44378</v>
      </c>
      <c r="C73" s="27" t="s">
        <v>14</v>
      </c>
      <c r="D73" s="44" t="s">
        <v>180</v>
      </c>
      <c r="E73" s="29" t="s">
        <v>181</v>
      </c>
      <c r="F73" s="44" t="s">
        <v>162</v>
      </c>
      <c r="G73" s="27" t="s">
        <v>18</v>
      </c>
      <c r="H73" s="44" t="s">
        <v>163</v>
      </c>
      <c r="I73" s="44" t="s">
        <v>182</v>
      </c>
      <c r="J73" s="44" t="s">
        <v>35</v>
      </c>
      <c r="K73" s="44">
        <v>216195.97</v>
      </c>
      <c r="L73" s="36">
        <v>0</v>
      </c>
      <c r="M73" s="37" t="s">
        <v>22</v>
      </c>
    </row>
    <row r="74" s="39" customFormat="1" customHeight="1" spans="1:13">
      <c r="A74" s="55"/>
      <c r="B74" s="26">
        <v>44378</v>
      </c>
      <c r="C74" s="27" t="s">
        <v>14</v>
      </c>
      <c r="D74" s="44" t="s">
        <v>180</v>
      </c>
      <c r="E74" s="29" t="s">
        <v>181</v>
      </c>
      <c r="F74" s="44" t="s">
        <v>162</v>
      </c>
      <c r="G74" s="27" t="s">
        <v>18</v>
      </c>
      <c r="H74" s="44" t="s">
        <v>163</v>
      </c>
      <c r="I74" s="44" t="s">
        <v>182</v>
      </c>
      <c r="J74" s="44" t="s">
        <v>23</v>
      </c>
      <c r="K74" s="44">
        <v>408874.54</v>
      </c>
      <c r="L74" s="36">
        <v>74543.27</v>
      </c>
      <c r="M74" s="37" t="s">
        <v>22</v>
      </c>
    </row>
    <row r="75" s="39" customFormat="1" customHeight="1" spans="1:13">
      <c r="A75" s="55"/>
      <c r="B75" s="26">
        <v>44378</v>
      </c>
      <c r="C75" s="27" t="s">
        <v>14</v>
      </c>
      <c r="D75" s="44" t="s">
        <v>180</v>
      </c>
      <c r="E75" s="29" t="s">
        <v>181</v>
      </c>
      <c r="F75" s="44" t="s">
        <v>162</v>
      </c>
      <c r="G75" s="27" t="s">
        <v>18</v>
      </c>
      <c r="H75" s="44" t="s">
        <v>163</v>
      </c>
      <c r="I75" s="44" t="s">
        <v>182</v>
      </c>
      <c r="J75" s="44" t="s">
        <v>43</v>
      </c>
      <c r="K75" s="44">
        <v>172936.85</v>
      </c>
      <c r="L75" s="36">
        <v>0</v>
      </c>
      <c r="M75" s="37" t="s">
        <v>22</v>
      </c>
    </row>
    <row r="76" s="39" customFormat="1" customHeight="1" spans="1:13">
      <c r="A76" s="55"/>
      <c r="B76" s="26">
        <v>44378</v>
      </c>
      <c r="C76" s="27" t="s">
        <v>14</v>
      </c>
      <c r="D76" s="44" t="s">
        <v>180</v>
      </c>
      <c r="E76" s="29" t="s">
        <v>181</v>
      </c>
      <c r="F76" s="44" t="s">
        <v>162</v>
      </c>
      <c r="G76" s="27" t="s">
        <v>18</v>
      </c>
      <c r="H76" s="44" t="s">
        <v>163</v>
      </c>
      <c r="I76" s="44" t="s">
        <v>182</v>
      </c>
      <c r="J76" s="44" t="s">
        <v>41</v>
      </c>
      <c r="K76" s="44">
        <v>10715.13</v>
      </c>
      <c r="L76" s="36">
        <v>0</v>
      </c>
      <c r="M76" s="37" t="s">
        <v>22</v>
      </c>
    </row>
    <row r="77" s="39" customFormat="1" customHeight="1" spans="1:13">
      <c r="A77" s="49"/>
      <c r="B77" s="26">
        <v>44378</v>
      </c>
      <c r="C77" s="27" t="s">
        <v>14</v>
      </c>
      <c r="D77" s="44" t="s">
        <v>180</v>
      </c>
      <c r="E77" s="29" t="s">
        <v>181</v>
      </c>
      <c r="F77" s="44" t="s">
        <v>162</v>
      </c>
      <c r="G77" s="27" t="s">
        <v>18</v>
      </c>
      <c r="H77" s="44" t="s">
        <v>163</v>
      </c>
      <c r="I77" s="44" t="s">
        <v>182</v>
      </c>
      <c r="J77" s="44" t="s">
        <v>42</v>
      </c>
      <c r="K77" s="44">
        <v>2171.45</v>
      </c>
      <c r="L77" s="36">
        <v>0</v>
      </c>
      <c r="M77" s="37" t="s">
        <v>22</v>
      </c>
    </row>
    <row r="78" s="39" customFormat="1" customHeight="1" spans="1:13">
      <c r="A78" s="37">
        <f>MAX(A$1:A77)+1</f>
        <v>34</v>
      </c>
      <c r="B78" s="26">
        <v>44378</v>
      </c>
      <c r="C78" s="27" t="s">
        <v>14</v>
      </c>
      <c r="D78" s="44" t="s">
        <v>183</v>
      </c>
      <c r="E78" s="29" t="s">
        <v>184</v>
      </c>
      <c r="F78" s="44" t="s">
        <v>185</v>
      </c>
      <c r="G78" s="27" t="s">
        <v>18</v>
      </c>
      <c r="H78" s="44" t="s">
        <v>186</v>
      </c>
      <c r="I78" s="44" t="s">
        <v>187</v>
      </c>
      <c r="J78" s="27" t="s">
        <v>21</v>
      </c>
      <c r="K78" s="54">
        <v>63000</v>
      </c>
      <c r="L78" s="54">
        <v>21000</v>
      </c>
      <c r="M78" s="37" t="s">
        <v>22</v>
      </c>
    </row>
    <row r="79" s="39" customFormat="1" customHeight="1" spans="1:13">
      <c r="A79" s="37"/>
      <c r="B79" s="26">
        <v>44378</v>
      </c>
      <c r="C79" s="27" t="s">
        <v>14</v>
      </c>
      <c r="D79" s="44" t="s">
        <v>183</v>
      </c>
      <c r="E79" s="29" t="s">
        <v>184</v>
      </c>
      <c r="F79" s="44" t="s">
        <v>185</v>
      </c>
      <c r="G79" s="27" t="s">
        <v>18</v>
      </c>
      <c r="H79" s="44" t="s">
        <v>186</v>
      </c>
      <c r="I79" s="44" t="s">
        <v>187</v>
      </c>
      <c r="J79" s="44" t="s">
        <v>23</v>
      </c>
      <c r="K79" s="54">
        <v>366666.5</v>
      </c>
      <c r="L79" s="54">
        <v>73333.3</v>
      </c>
      <c r="M79" s="37" t="s">
        <v>22</v>
      </c>
    </row>
    <row r="80" s="39" customFormat="1" customHeight="1" spans="1:13">
      <c r="A80" s="37">
        <f>MAX(A$1:A79)+1</f>
        <v>35</v>
      </c>
      <c r="B80" s="26">
        <v>44378</v>
      </c>
      <c r="C80" s="27" t="s">
        <v>14</v>
      </c>
      <c r="D80" s="44" t="s">
        <v>188</v>
      </c>
      <c r="E80" s="29" t="s">
        <v>189</v>
      </c>
      <c r="F80" s="44" t="s">
        <v>190</v>
      </c>
      <c r="G80" s="27" t="s">
        <v>18</v>
      </c>
      <c r="H80" s="44" t="s">
        <v>191</v>
      </c>
      <c r="I80" s="44" t="s">
        <v>192</v>
      </c>
      <c r="J80" s="27" t="s">
        <v>21</v>
      </c>
      <c r="K80" s="54">
        <v>3341.67</v>
      </c>
      <c r="L80" s="54">
        <v>1113.89</v>
      </c>
      <c r="M80" s="37" t="s">
        <v>22</v>
      </c>
    </row>
    <row r="81" s="39" customFormat="1" customHeight="1" spans="1:13">
      <c r="A81" s="37"/>
      <c r="B81" s="26">
        <v>44378</v>
      </c>
      <c r="C81" s="27" t="s">
        <v>14</v>
      </c>
      <c r="D81" s="44" t="s">
        <v>188</v>
      </c>
      <c r="E81" s="29" t="s">
        <v>189</v>
      </c>
      <c r="F81" s="44" t="s">
        <v>190</v>
      </c>
      <c r="G81" s="27" t="s">
        <v>18</v>
      </c>
      <c r="H81" s="44" t="s">
        <v>191</v>
      </c>
      <c r="I81" s="44" t="s">
        <v>192</v>
      </c>
      <c r="J81" s="44" t="s">
        <v>23</v>
      </c>
      <c r="K81" s="54">
        <v>60</v>
      </c>
      <c r="L81" s="54">
        <v>20</v>
      </c>
      <c r="M81" s="37" t="s">
        <v>22</v>
      </c>
    </row>
    <row r="82" s="39" customFormat="1" customHeight="1" spans="1:13">
      <c r="A82" s="37">
        <f>MAX(A$1:A81)+1</f>
        <v>36</v>
      </c>
      <c r="B82" s="26">
        <v>44378</v>
      </c>
      <c r="C82" s="27" t="s">
        <v>14</v>
      </c>
      <c r="D82" s="44" t="s">
        <v>193</v>
      </c>
      <c r="E82" s="29" t="s">
        <v>194</v>
      </c>
      <c r="F82" s="44" t="s">
        <v>195</v>
      </c>
      <c r="G82" s="27" t="s">
        <v>18</v>
      </c>
      <c r="H82" s="44" t="s">
        <v>196</v>
      </c>
      <c r="I82" s="44" t="s">
        <v>197</v>
      </c>
      <c r="J82" s="44" t="s">
        <v>35</v>
      </c>
      <c r="K82" s="28">
        <v>30700</v>
      </c>
      <c r="L82" s="28">
        <v>30700</v>
      </c>
      <c r="M82" s="37" t="s">
        <v>22</v>
      </c>
    </row>
    <row r="83" s="39" customFormat="1" customHeight="1" spans="1:13">
      <c r="A83" s="37"/>
      <c r="B83" s="26">
        <v>44378</v>
      </c>
      <c r="C83" s="27" t="s">
        <v>14</v>
      </c>
      <c r="D83" s="44" t="s">
        <v>193</v>
      </c>
      <c r="E83" s="29" t="s">
        <v>194</v>
      </c>
      <c r="F83" s="44" t="s">
        <v>195</v>
      </c>
      <c r="G83" s="27" t="s">
        <v>18</v>
      </c>
      <c r="H83" s="44" t="s">
        <v>196</v>
      </c>
      <c r="I83" s="44" t="s">
        <v>197</v>
      </c>
      <c r="J83" s="44" t="s">
        <v>43</v>
      </c>
      <c r="K83" s="28">
        <v>19092.39</v>
      </c>
      <c r="L83" s="28">
        <v>19092.39</v>
      </c>
      <c r="M83" s="37" t="s">
        <v>22</v>
      </c>
    </row>
    <row r="84" s="39" customFormat="1" customHeight="1" spans="1:13">
      <c r="A84" s="48">
        <f>MAX(A$1:A83)+1</f>
        <v>37</v>
      </c>
      <c r="B84" s="26">
        <v>44378</v>
      </c>
      <c r="C84" s="27" t="s">
        <v>14</v>
      </c>
      <c r="D84" s="44" t="s">
        <v>198</v>
      </c>
      <c r="E84" s="29" t="s">
        <v>199</v>
      </c>
      <c r="F84" s="44" t="s">
        <v>200</v>
      </c>
      <c r="G84" s="27" t="s">
        <v>18</v>
      </c>
      <c r="H84" s="44" t="s">
        <v>201</v>
      </c>
      <c r="I84" s="44" t="s">
        <v>202</v>
      </c>
      <c r="J84" s="44" t="s">
        <v>35</v>
      </c>
      <c r="K84" s="28">
        <v>26468.92</v>
      </c>
      <c r="L84" s="28">
        <v>0</v>
      </c>
      <c r="M84" s="37" t="s">
        <v>22</v>
      </c>
    </row>
    <row r="85" s="39" customFormat="1" customHeight="1" spans="1:13">
      <c r="A85" s="55"/>
      <c r="B85" s="26">
        <v>44378</v>
      </c>
      <c r="C85" s="27" t="s">
        <v>14</v>
      </c>
      <c r="D85" s="44" t="s">
        <v>198</v>
      </c>
      <c r="E85" s="29" t="s">
        <v>199</v>
      </c>
      <c r="F85" s="44" t="s">
        <v>200</v>
      </c>
      <c r="G85" s="27" t="s">
        <v>18</v>
      </c>
      <c r="H85" s="44" t="s">
        <v>201</v>
      </c>
      <c r="I85" s="44" t="s">
        <v>202</v>
      </c>
      <c r="J85" s="44" t="s">
        <v>41</v>
      </c>
      <c r="K85" s="28">
        <v>1323.45</v>
      </c>
      <c r="L85" s="28">
        <v>0</v>
      </c>
      <c r="M85" s="37" t="s">
        <v>22</v>
      </c>
    </row>
    <row r="86" s="39" customFormat="1" customHeight="1" spans="1:13">
      <c r="A86" s="49"/>
      <c r="B86" s="26">
        <v>44378</v>
      </c>
      <c r="C86" s="27" t="s">
        <v>14</v>
      </c>
      <c r="D86" s="44" t="s">
        <v>198</v>
      </c>
      <c r="E86" s="29" t="s">
        <v>199</v>
      </c>
      <c r="F86" s="44" t="s">
        <v>200</v>
      </c>
      <c r="G86" s="27" t="s">
        <v>18</v>
      </c>
      <c r="H86" s="44" t="s">
        <v>201</v>
      </c>
      <c r="I86" s="44" t="s">
        <v>202</v>
      </c>
      <c r="J86" s="44" t="s">
        <v>75</v>
      </c>
      <c r="K86" s="28">
        <v>10048.01</v>
      </c>
      <c r="L86" s="28">
        <v>10048.01</v>
      </c>
      <c r="M86" s="37" t="s">
        <v>22</v>
      </c>
    </row>
    <row r="87" s="39" customFormat="1" customHeight="1" spans="1:13">
      <c r="A87" s="37">
        <f>MAX(A$1:A86)+1</f>
        <v>38</v>
      </c>
      <c r="B87" s="26">
        <v>44378</v>
      </c>
      <c r="C87" s="27" t="s">
        <v>14</v>
      </c>
      <c r="D87" s="44" t="s">
        <v>203</v>
      </c>
      <c r="E87" s="29" t="s">
        <v>204</v>
      </c>
      <c r="F87" s="44" t="s">
        <v>205</v>
      </c>
      <c r="G87" s="27" t="s">
        <v>18</v>
      </c>
      <c r="H87" s="44" t="s">
        <v>206</v>
      </c>
      <c r="I87" s="44" t="s">
        <v>207</v>
      </c>
      <c r="J87" s="44" t="s">
        <v>23</v>
      </c>
      <c r="K87" s="28">
        <v>48794</v>
      </c>
      <c r="L87" s="28">
        <v>24397</v>
      </c>
      <c r="M87" s="37" t="s">
        <v>22</v>
      </c>
    </row>
    <row r="88" s="39" customFormat="1" customHeight="1" spans="1:13">
      <c r="A88" s="37"/>
      <c r="B88" s="26">
        <v>44378</v>
      </c>
      <c r="C88" s="27" t="s">
        <v>14</v>
      </c>
      <c r="D88" s="44" t="s">
        <v>203</v>
      </c>
      <c r="E88" s="29" t="s">
        <v>204</v>
      </c>
      <c r="F88" s="44" t="s">
        <v>205</v>
      </c>
      <c r="G88" s="27" t="s">
        <v>18</v>
      </c>
      <c r="H88" s="44" t="s">
        <v>206</v>
      </c>
      <c r="I88" s="44" t="s">
        <v>207</v>
      </c>
      <c r="J88" s="44" t="s">
        <v>21</v>
      </c>
      <c r="K88" s="28">
        <v>31404.44</v>
      </c>
      <c r="L88" s="28">
        <v>15702.22</v>
      </c>
      <c r="M88" s="37" t="s">
        <v>22</v>
      </c>
    </row>
    <row r="89" s="39" customFormat="1" customHeight="1" spans="1:13">
      <c r="A89" s="37">
        <f>MAX(A$1:A88)+1</f>
        <v>39</v>
      </c>
      <c r="B89" s="26">
        <v>44378</v>
      </c>
      <c r="C89" s="27" t="s">
        <v>14</v>
      </c>
      <c r="D89" s="44" t="s">
        <v>208</v>
      </c>
      <c r="E89" s="29" t="s">
        <v>209</v>
      </c>
      <c r="F89" s="44" t="s">
        <v>210</v>
      </c>
      <c r="G89" s="27" t="s">
        <v>18</v>
      </c>
      <c r="H89" s="44" t="s">
        <v>105</v>
      </c>
      <c r="I89" s="44" t="s">
        <v>211</v>
      </c>
      <c r="J89" s="44" t="s">
        <v>41</v>
      </c>
      <c r="K89" s="28">
        <v>434.15</v>
      </c>
      <c r="L89" s="28">
        <v>0</v>
      </c>
      <c r="M89" s="37" t="s">
        <v>22</v>
      </c>
    </row>
    <row r="90" s="39" customFormat="1" customHeight="1" spans="1:13">
      <c r="A90" s="37"/>
      <c r="B90" s="26">
        <v>44378</v>
      </c>
      <c r="C90" s="27" t="s">
        <v>14</v>
      </c>
      <c r="D90" s="44" t="s">
        <v>208</v>
      </c>
      <c r="E90" s="29" t="s">
        <v>209</v>
      </c>
      <c r="F90" s="44" t="s">
        <v>210</v>
      </c>
      <c r="G90" s="27" t="s">
        <v>18</v>
      </c>
      <c r="H90" s="44" t="s">
        <v>105</v>
      </c>
      <c r="I90" s="44" t="s">
        <v>211</v>
      </c>
      <c r="J90" s="44" t="s">
        <v>35</v>
      </c>
      <c r="K90" s="28">
        <v>17366.04</v>
      </c>
      <c r="L90" s="28">
        <v>0</v>
      </c>
      <c r="M90" s="37" t="s">
        <v>22</v>
      </c>
    </row>
    <row r="91" s="39" customFormat="1" customHeight="1" spans="1:13">
      <c r="A91" s="37">
        <f>MAX(A$1:A90)+1</f>
        <v>40</v>
      </c>
      <c r="B91" s="26">
        <v>44378</v>
      </c>
      <c r="C91" s="27" t="s">
        <v>14</v>
      </c>
      <c r="D91" s="44" t="s">
        <v>212</v>
      </c>
      <c r="E91" s="29" t="s">
        <v>213</v>
      </c>
      <c r="F91" s="44" t="s">
        <v>214</v>
      </c>
      <c r="G91" s="27" t="s">
        <v>18</v>
      </c>
      <c r="H91" s="44" t="s">
        <v>215</v>
      </c>
      <c r="I91" s="44" t="s">
        <v>216</v>
      </c>
      <c r="J91" s="44" t="s">
        <v>23</v>
      </c>
      <c r="K91" s="28">
        <v>11306.09</v>
      </c>
      <c r="L91" s="28">
        <v>0</v>
      </c>
      <c r="M91" s="37" t="s">
        <v>22</v>
      </c>
    </row>
    <row r="92" s="39" customFormat="1" customHeight="1" spans="1:13">
      <c r="A92" s="37"/>
      <c r="B92" s="26">
        <v>44378</v>
      </c>
      <c r="C92" s="27" t="s">
        <v>14</v>
      </c>
      <c r="D92" s="44" t="s">
        <v>212</v>
      </c>
      <c r="E92" s="29" t="s">
        <v>213</v>
      </c>
      <c r="F92" s="44" t="s">
        <v>214</v>
      </c>
      <c r="G92" s="27" t="s">
        <v>18</v>
      </c>
      <c r="H92" s="44" t="s">
        <v>215</v>
      </c>
      <c r="I92" s="44" t="s">
        <v>216</v>
      </c>
      <c r="J92" s="44" t="s">
        <v>21</v>
      </c>
      <c r="K92" s="28">
        <v>20271.3</v>
      </c>
      <c r="L92" s="28">
        <v>0</v>
      </c>
      <c r="M92" s="37" t="s">
        <v>22</v>
      </c>
    </row>
    <row r="93" s="39" customFormat="1" customHeight="1" spans="1:13">
      <c r="A93" s="37">
        <f>MAX(A$1:A92)+1</f>
        <v>41</v>
      </c>
      <c r="B93" s="26">
        <v>44378</v>
      </c>
      <c r="C93" s="27" t="s">
        <v>14</v>
      </c>
      <c r="D93" s="44" t="s">
        <v>217</v>
      </c>
      <c r="E93" s="29" t="s">
        <v>218</v>
      </c>
      <c r="F93" s="44" t="s">
        <v>219</v>
      </c>
      <c r="G93" s="27" t="s">
        <v>18</v>
      </c>
      <c r="H93" s="44" t="s">
        <v>220</v>
      </c>
      <c r="I93" s="44" t="s">
        <v>221</v>
      </c>
      <c r="J93" s="44" t="s">
        <v>35</v>
      </c>
      <c r="K93" s="28">
        <v>50914.9</v>
      </c>
      <c r="L93" s="28">
        <v>0</v>
      </c>
      <c r="M93" s="37" t="s">
        <v>22</v>
      </c>
    </row>
    <row r="94" s="39" customFormat="1" customHeight="1" spans="1:13">
      <c r="A94" s="37"/>
      <c r="B94" s="26">
        <v>44378</v>
      </c>
      <c r="C94" s="27" t="s">
        <v>14</v>
      </c>
      <c r="D94" s="44" t="s">
        <v>217</v>
      </c>
      <c r="E94" s="29" t="s">
        <v>218</v>
      </c>
      <c r="F94" s="44" t="s">
        <v>219</v>
      </c>
      <c r="G94" s="27" t="s">
        <v>18</v>
      </c>
      <c r="H94" s="44" t="s">
        <v>220</v>
      </c>
      <c r="I94" s="44" t="s">
        <v>221</v>
      </c>
      <c r="J94" s="28" t="s">
        <v>75</v>
      </c>
      <c r="K94" s="28">
        <v>845.99</v>
      </c>
      <c r="L94" s="28">
        <v>329.28</v>
      </c>
      <c r="M94" s="37" t="s">
        <v>22</v>
      </c>
    </row>
    <row r="95" s="39" customFormat="1" customHeight="1" spans="1:13">
      <c r="A95" s="37"/>
      <c r="B95" s="26">
        <v>44378</v>
      </c>
      <c r="C95" s="27" t="s">
        <v>14</v>
      </c>
      <c r="D95" s="44" t="s">
        <v>217</v>
      </c>
      <c r="E95" s="29" t="s">
        <v>218</v>
      </c>
      <c r="F95" s="44" t="s">
        <v>219</v>
      </c>
      <c r="G95" s="27" t="s">
        <v>18</v>
      </c>
      <c r="H95" s="44" t="s">
        <v>220</v>
      </c>
      <c r="I95" s="44" t="s">
        <v>221</v>
      </c>
      <c r="J95" s="44" t="s">
        <v>41</v>
      </c>
      <c r="K95" s="28">
        <v>1272.86</v>
      </c>
      <c r="L95" s="28">
        <v>0</v>
      </c>
      <c r="M95" s="37" t="s">
        <v>22</v>
      </c>
    </row>
    <row r="96" s="39" customFormat="1" customHeight="1" spans="1:13">
      <c r="A96" s="37">
        <f>MAX(A$1:A95)+1</f>
        <v>42</v>
      </c>
      <c r="B96" s="26">
        <v>44378</v>
      </c>
      <c r="C96" s="27" t="s">
        <v>14</v>
      </c>
      <c r="D96" s="44" t="s">
        <v>222</v>
      </c>
      <c r="E96" s="29" t="s">
        <v>223</v>
      </c>
      <c r="F96" s="44" t="s">
        <v>224</v>
      </c>
      <c r="G96" s="27" t="s">
        <v>18</v>
      </c>
      <c r="H96" s="44" t="s">
        <v>225</v>
      </c>
      <c r="I96" s="44" t="s">
        <v>226</v>
      </c>
      <c r="J96" s="44" t="s">
        <v>35</v>
      </c>
      <c r="K96" s="28">
        <v>6778.91</v>
      </c>
      <c r="L96" s="28">
        <v>0</v>
      </c>
      <c r="M96" s="37" t="s">
        <v>22</v>
      </c>
    </row>
    <row r="97" s="39" customFormat="1" customHeight="1" spans="1:13">
      <c r="A97" s="37"/>
      <c r="B97" s="26">
        <v>44378</v>
      </c>
      <c r="C97" s="27" t="s">
        <v>14</v>
      </c>
      <c r="D97" s="44" t="s">
        <v>222</v>
      </c>
      <c r="E97" s="29" t="s">
        <v>223</v>
      </c>
      <c r="F97" s="44" t="s">
        <v>224</v>
      </c>
      <c r="G97" s="27" t="s">
        <v>18</v>
      </c>
      <c r="H97" s="44" t="s">
        <v>225</v>
      </c>
      <c r="I97" s="44" t="s">
        <v>226</v>
      </c>
      <c r="J97" s="44" t="s">
        <v>41</v>
      </c>
      <c r="K97" s="28">
        <v>5903.51</v>
      </c>
      <c r="L97" s="28">
        <v>0</v>
      </c>
      <c r="M97" s="37" t="s">
        <v>22</v>
      </c>
    </row>
    <row r="98" s="39" customFormat="1" customHeight="1" spans="1:13">
      <c r="A98" s="37">
        <f>MAX(A$1:A97)+1</f>
        <v>43</v>
      </c>
      <c r="B98" s="26">
        <v>44378</v>
      </c>
      <c r="C98" s="27" t="s">
        <v>14</v>
      </c>
      <c r="D98" s="44" t="s">
        <v>227</v>
      </c>
      <c r="E98" s="29" t="s">
        <v>228</v>
      </c>
      <c r="F98" s="44" t="s">
        <v>229</v>
      </c>
      <c r="G98" s="27" t="s">
        <v>18</v>
      </c>
      <c r="H98" s="44" t="s">
        <v>230</v>
      </c>
      <c r="I98" s="44" t="s">
        <v>231</v>
      </c>
      <c r="J98" s="44" t="s">
        <v>35</v>
      </c>
      <c r="K98" s="28">
        <v>49167.05</v>
      </c>
      <c r="L98" s="28">
        <v>0</v>
      </c>
      <c r="M98" s="37" t="s">
        <v>22</v>
      </c>
    </row>
    <row r="99" s="39" customFormat="1" customHeight="1" spans="1:13">
      <c r="A99" s="37">
        <f>MAX(A$1:A98)+1</f>
        <v>44</v>
      </c>
      <c r="B99" s="26">
        <v>44378</v>
      </c>
      <c r="C99" s="27" t="s">
        <v>14</v>
      </c>
      <c r="D99" s="44" t="s">
        <v>232</v>
      </c>
      <c r="E99" s="29" t="s">
        <v>233</v>
      </c>
      <c r="F99" s="44" t="s">
        <v>234</v>
      </c>
      <c r="G99" s="27" t="s">
        <v>18</v>
      </c>
      <c r="H99" s="44" t="s">
        <v>235</v>
      </c>
      <c r="I99" s="44" t="s">
        <v>236</v>
      </c>
      <c r="J99" s="44" t="s">
        <v>35</v>
      </c>
      <c r="K99" s="28">
        <v>28281.6</v>
      </c>
      <c r="L99" s="28">
        <v>28281.6</v>
      </c>
      <c r="M99" s="37" t="s">
        <v>22</v>
      </c>
    </row>
    <row r="100" s="39" customFormat="1" customHeight="1" spans="1:13">
      <c r="A100" s="37"/>
      <c r="B100" s="26">
        <v>44378</v>
      </c>
      <c r="C100" s="27" t="s">
        <v>14</v>
      </c>
      <c r="D100" s="44" t="s">
        <v>232</v>
      </c>
      <c r="E100" s="29" t="s">
        <v>233</v>
      </c>
      <c r="F100" s="44" t="s">
        <v>234</v>
      </c>
      <c r="G100" s="27" t="s">
        <v>18</v>
      </c>
      <c r="H100" s="44" t="s">
        <v>235</v>
      </c>
      <c r="I100" s="44" t="s">
        <v>236</v>
      </c>
      <c r="J100" s="44" t="s">
        <v>41</v>
      </c>
      <c r="K100" s="28">
        <v>1414.08</v>
      </c>
      <c r="L100" s="28">
        <v>1414.08</v>
      </c>
      <c r="M100" s="37" t="s">
        <v>22</v>
      </c>
    </row>
    <row r="101" s="39" customFormat="1" customHeight="1" spans="1:13">
      <c r="A101" s="37"/>
      <c r="B101" s="26">
        <v>44378</v>
      </c>
      <c r="C101" s="27" t="s">
        <v>14</v>
      </c>
      <c r="D101" s="44" t="s">
        <v>232</v>
      </c>
      <c r="E101" s="29" t="s">
        <v>233</v>
      </c>
      <c r="F101" s="44" t="s">
        <v>234</v>
      </c>
      <c r="G101" s="27" t="s">
        <v>18</v>
      </c>
      <c r="H101" s="44" t="s">
        <v>235</v>
      </c>
      <c r="I101" s="44" t="s">
        <v>236</v>
      </c>
      <c r="J101" s="44" t="s">
        <v>237</v>
      </c>
      <c r="K101" s="28">
        <v>10910</v>
      </c>
      <c r="L101" s="28">
        <v>10910</v>
      </c>
      <c r="M101" s="37" t="s">
        <v>22</v>
      </c>
    </row>
    <row r="102" s="39" customFormat="1" customHeight="1" spans="1:13">
      <c r="A102" s="37">
        <f>MAX(A$1:A101)+1</f>
        <v>45</v>
      </c>
      <c r="B102" s="26">
        <v>44378</v>
      </c>
      <c r="C102" s="27" t="s">
        <v>14</v>
      </c>
      <c r="D102" s="44" t="s">
        <v>238</v>
      </c>
      <c r="E102" s="29" t="s">
        <v>239</v>
      </c>
      <c r="F102" s="44" t="s">
        <v>240</v>
      </c>
      <c r="G102" s="27" t="s">
        <v>18</v>
      </c>
      <c r="H102" s="44" t="s">
        <v>241</v>
      </c>
      <c r="I102" s="44" t="s">
        <v>242</v>
      </c>
      <c r="J102" s="44" t="s">
        <v>23</v>
      </c>
      <c r="K102" s="28">
        <v>207869.25</v>
      </c>
      <c r="L102" s="28">
        <v>0</v>
      </c>
      <c r="M102" s="37" t="s">
        <v>22</v>
      </c>
    </row>
    <row r="103" s="39" customFormat="1" customHeight="1" spans="1:13">
      <c r="A103" s="48">
        <f>MAX(A$1:A102)+1</f>
        <v>46</v>
      </c>
      <c r="B103" s="26">
        <v>44378</v>
      </c>
      <c r="C103" s="27" t="s">
        <v>14</v>
      </c>
      <c r="D103" s="44" t="s">
        <v>243</v>
      </c>
      <c r="E103" s="29" t="s">
        <v>244</v>
      </c>
      <c r="F103" s="29" t="s">
        <v>245</v>
      </c>
      <c r="G103" s="29" t="s">
        <v>18</v>
      </c>
      <c r="H103" s="29" t="s">
        <v>246</v>
      </c>
      <c r="I103" s="29" t="s">
        <v>247</v>
      </c>
      <c r="J103" s="44" t="s">
        <v>35</v>
      </c>
      <c r="K103" s="28">
        <v>27983.44</v>
      </c>
      <c r="L103" s="28">
        <v>0</v>
      </c>
      <c r="M103" s="37" t="s">
        <v>22</v>
      </c>
    </row>
    <row r="104" s="39" customFormat="1" customHeight="1" spans="1:13">
      <c r="A104" s="49"/>
      <c r="B104" s="26">
        <v>44378</v>
      </c>
      <c r="C104" s="27" t="s">
        <v>14</v>
      </c>
      <c r="D104" s="44" t="s">
        <v>243</v>
      </c>
      <c r="E104" s="29" t="s">
        <v>244</v>
      </c>
      <c r="F104" s="29" t="s">
        <v>245</v>
      </c>
      <c r="G104" s="29" t="s">
        <v>18</v>
      </c>
      <c r="H104" s="29" t="s">
        <v>246</v>
      </c>
      <c r="I104" s="29" t="s">
        <v>247</v>
      </c>
      <c r="J104" s="44" t="s">
        <v>75</v>
      </c>
      <c r="K104" s="28">
        <v>28517.55</v>
      </c>
      <c r="L104" s="28">
        <v>28517.55</v>
      </c>
      <c r="M104" s="37" t="s">
        <v>22</v>
      </c>
    </row>
    <row r="105" s="39" customFormat="1" customHeight="1" spans="1:13">
      <c r="A105" s="37">
        <f>MAX(A$1:A104)+1</f>
        <v>47</v>
      </c>
      <c r="B105" s="26">
        <v>44378</v>
      </c>
      <c r="C105" s="27" t="s">
        <v>14</v>
      </c>
      <c r="D105" s="44" t="s">
        <v>248</v>
      </c>
      <c r="E105" s="29" t="s">
        <v>249</v>
      </c>
      <c r="F105" s="29" t="s">
        <v>250</v>
      </c>
      <c r="G105" s="29" t="s">
        <v>18</v>
      </c>
      <c r="H105" s="29" t="s">
        <v>251</v>
      </c>
      <c r="I105" s="29" t="s">
        <v>252</v>
      </c>
      <c r="J105" s="44" t="s">
        <v>41</v>
      </c>
      <c r="K105" s="28">
        <v>6976.75</v>
      </c>
      <c r="L105" s="28">
        <v>0</v>
      </c>
      <c r="M105" s="37" t="s">
        <v>22</v>
      </c>
    </row>
    <row r="106" s="39" customFormat="1" customHeight="1" spans="1:13">
      <c r="A106" s="48">
        <f>MAX(A$1:A105)+1</f>
        <v>48</v>
      </c>
      <c r="B106" s="26">
        <v>44378</v>
      </c>
      <c r="C106" s="27" t="s">
        <v>14</v>
      </c>
      <c r="D106" s="44" t="s">
        <v>253</v>
      </c>
      <c r="E106" s="29" t="s">
        <v>254</v>
      </c>
      <c r="F106" s="29" t="s">
        <v>255</v>
      </c>
      <c r="G106" s="29" t="s">
        <v>18</v>
      </c>
      <c r="H106" s="29" t="s">
        <v>256</v>
      </c>
      <c r="I106" s="29" t="s">
        <v>257</v>
      </c>
      <c r="J106" s="44" t="s">
        <v>35</v>
      </c>
      <c r="K106" s="28">
        <v>212205.24</v>
      </c>
      <c r="L106" s="28">
        <v>0</v>
      </c>
      <c r="M106" s="37" t="s">
        <v>22</v>
      </c>
    </row>
    <row r="107" s="39" customFormat="1" customHeight="1" spans="1:13">
      <c r="A107" s="49"/>
      <c r="B107" s="26">
        <v>44378</v>
      </c>
      <c r="C107" s="27" t="s">
        <v>14</v>
      </c>
      <c r="D107" s="44" t="s">
        <v>253</v>
      </c>
      <c r="E107" s="29" t="s">
        <v>254</v>
      </c>
      <c r="F107" s="29" t="s">
        <v>255</v>
      </c>
      <c r="G107" s="29" t="s">
        <v>18</v>
      </c>
      <c r="H107" s="29" t="s">
        <v>256</v>
      </c>
      <c r="I107" s="29" t="s">
        <v>257</v>
      </c>
      <c r="J107" s="44" t="s">
        <v>43</v>
      </c>
      <c r="K107" s="28">
        <v>87699.56</v>
      </c>
      <c r="L107" s="28">
        <v>0</v>
      </c>
      <c r="M107" s="37" t="s">
        <v>22</v>
      </c>
    </row>
    <row r="108" s="39" customFormat="1" customHeight="1" spans="1:13">
      <c r="A108" s="48">
        <f>MAX(A$1:A107)+1</f>
        <v>49</v>
      </c>
      <c r="B108" s="26">
        <v>44378</v>
      </c>
      <c r="C108" s="27" t="s">
        <v>14</v>
      </c>
      <c r="D108" s="44" t="s">
        <v>258</v>
      </c>
      <c r="E108" s="29" t="s">
        <v>259</v>
      </c>
      <c r="F108" s="29" t="s">
        <v>260</v>
      </c>
      <c r="G108" s="29" t="s">
        <v>18</v>
      </c>
      <c r="H108" s="59" t="s">
        <v>261</v>
      </c>
      <c r="I108" s="29" t="s">
        <v>262</v>
      </c>
      <c r="J108" s="44" t="s">
        <v>21</v>
      </c>
      <c r="K108" s="28">
        <v>31465.52</v>
      </c>
      <c r="L108" s="28">
        <v>0</v>
      </c>
      <c r="M108" s="37" t="s">
        <v>22</v>
      </c>
    </row>
    <row r="109" s="39" customFormat="1" customHeight="1" spans="1:13">
      <c r="A109" s="49"/>
      <c r="B109" s="26">
        <v>44378</v>
      </c>
      <c r="C109" s="27" t="s">
        <v>14</v>
      </c>
      <c r="D109" s="44" t="s">
        <v>258</v>
      </c>
      <c r="E109" s="29" t="s">
        <v>259</v>
      </c>
      <c r="F109" s="29" t="s">
        <v>260</v>
      </c>
      <c r="G109" s="29" t="s">
        <v>18</v>
      </c>
      <c r="H109" s="59" t="s">
        <v>261</v>
      </c>
      <c r="I109" s="29" t="s">
        <v>262</v>
      </c>
      <c r="J109" s="44" t="s">
        <v>23</v>
      </c>
      <c r="K109" s="28">
        <v>262318</v>
      </c>
      <c r="L109" s="28">
        <v>37474</v>
      </c>
      <c r="M109" s="37" t="s">
        <v>22</v>
      </c>
    </row>
    <row r="110" s="39" customFormat="1" customHeight="1" spans="1:13">
      <c r="A110" s="48">
        <f>MAX(A$1:A109)+1</f>
        <v>50</v>
      </c>
      <c r="B110" s="26">
        <v>44378</v>
      </c>
      <c r="C110" s="27" t="s">
        <v>14</v>
      </c>
      <c r="D110" s="44" t="s">
        <v>263</v>
      </c>
      <c r="E110" s="29" t="s">
        <v>264</v>
      </c>
      <c r="F110" s="29" t="s">
        <v>265</v>
      </c>
      <c r="G110" s="29" t="s">
        <v>18</v>
      </c>
      <c r="H110" s="29" t="s">
        <v>266</v>
      </c>
      <c r="I110" s="29" t="s">
        <v>267</v>
      </c>
      <c r="J110" s="44" t="s">
        <v>35</v>
      </c>
      <c r="K110" s="28">
        <v>64537.92</v>
      </c>
      <c r="L110" s="28">
        <v>0</v>
      </c>
      <c r="M110" s="37" t="s">
        <v>22</v>
      </c>
    </row>
    <row r="111" s="39" customFormat="1" customHeight="1" spans="1:13">
      <c r="A111" s="55"/>
      <c r="B111" s="26">
        <v>44378</v>
      </c>
      <c r="C111" s="27" t="s">
        <v>14</v>
      </c>
      <c r="D111" s="44" t="s">
        <v>263</v>
      </c>
      <c r="E111" s="29" t="s">
        <v>264</v>
      </c>
      <c r="F111" s="29" t="s">
        <v>265</v>
      </c>
      <c r="G111" s="29" t="s">
        <v>18</v>
      </c>
      <c r="H111" s="29" t="s">
        <v>266</v>
      </c>
      <c r="I111" s="29" t="s">
        <v>267</v>
      </c>
      <c r="J111" s="44" t="s">
        <v>75</v>
      </c>
      <c r="K111" s="28">
        <v>2950.12</v>
      </c>
      <c r="L111" s="28">
        <v>0</v>
      </c>
      <c r="M111" s="37" t="s">
        <v>22</v>
      </c>
    </row>
    <row r="112" s="39" customFormat="1" customHeight="1" spans="1:13">
      <c r="A112" s="49"/>
      <c r="B112" s="26">
        <v>44378</v>
      </c>
      <c r="C112" s="27" t="s">
        <v>14</v>
      </c>
      <c r="D112" s="44" t="s">
        <v>263</v>
      </c>
      <c r="E112" s="29" t="s">
        <v>264</v>
      </c>
      <c r="F112" s="29" t="s">
        <v>265</v>
      </c>
      <c r="G112" s="29" t="s">
        <v>18</v>
      </c>
      <c r="H112" s="29" t="s">
        <v>266</v>
      </c>
      <c r="I112" s="29" t="s">
        <v>267</v>
      </c>
      <c r="J112" s="44" t="s">
        <v>41</v>
      </c>
      <c r="K112" s="28">
        <v>3226.9</v>
      </c>
      <c r="L112" s="28">
        <v>0</v>
      </c>
      <c r="M112" s="37" t="s">
        <v>22</v>
      </c>
    </row>
    <row r="113" s="39" customFormat="1" customHeight="1" spans="1:13">
      <c r="A113" s="48">
        <f>MAX(A$1:A112)+1</f>
        <v>51</v>
      </c>
      <c r="B113" s="26">
        <v>44378</v>
      </c>
      <c r="C113" s="27" t="s">
        <v>14</v>
      </c>
      <c r="D113" s="44" t="s">
        <v>268</v>
      </c>
      <c r="E113" s="29" t="s">
        <v>269</v>
      </c>
      <c r="F113" s="29" t="s">
        <v>270</v>
      </c>
      <c r="G113" s="29" t="s">
        <v>18</v>
      </c>
      <c r="H113" s="29" t="s">
        <v>271</v>
      </c>
      <c r="I113" s="29" t="s">
        <v>272</v>
      </c>
      <c r="J113" s="44" t="s">
        <v>35</v>
      </c>
      <c r="K113" s="28">
        <v>40171.01</v>
      </c>
      <c r="L113" s="28">
        <v>40171.01</v>
      </c>
      <c r="M113" s="37" t="s">
        <v>22</v>
      </c>
    </row>
    <row r="114" s="39" customFormat="1" customHeight="1" spans="1:13">
      <c r="A114" s="49"/>
      <c r="B114" s="26">
        <v>44378</v>
      </c>
      <c r="C114" s="27" t="s">
        <v>14</v>
      </c>
      <c r="D114" s="44" t="s">
        <v>268</v>
      </c>
      <c r="E114" s="29" t="s">
        <v>269</v>
      </c>
      <c r="F114" s="29" t="s">
        <v>270</v>
      </c>
      <c r="G114" s="29" t="s">
        <v>18</v>
      </c>
      <c r="H114" s="29" t="s">
        <v>271</v>
      </c>
      <c r="I114" s="29" t="s">
        <v>272</v>
      </c>
      <c r="J114" s="44" t="s">
        <v>41</v>
      </c>
      <c r="K114" s="28">
        <v>1004.27</v>
      </c>
      <c r="L114" s="28">
        <v>1004.27</v>
      </c>
      <c r="M114" s="37" t="s">
        <v>22</v>
      </c>
    </row>
    <row r="115" s="39" customFormat="1" customHeight="1" spans="1:13">
      <c r="A115" s="48">
        <f>MAX(A$1:A114)+1</f>
        <v>52</v>
      </c>
      <c r="B115" s="26">
        <v>44378</v>
      </c>
      <c r="C115" s="27" t="s">
        <v>14</v>
      </c>
      <c r="D115" s="44" t="s">
        <v>273</v>
      </c>
      <c r="E115" s="29" t="s">
        <v>274</v>
      </c>
      <c r="F115" s="29" t="s">
        <v>275</v>
      </c>
      <c r="G115" s="29" t="s">
        <v>18</v>
      </c>
      <c r="H115" s="59" t="s">
        <v>276</v>
      </c>
      <c r="I115" s="29" t="s">
        <v>277</v>
      </c>
      <c r="J115" s="44" t="s">
        <v>35</v>
      </c>
      <c r="K115" s="28">
        <v>26551.02</v>
      </c>
      <c r="L115" s="28">
        <v>0</v>
      </c>
      <c r="M115" s="37" t="s">
        <v>22</v>
      </c>
    </row>
    <row r="116" s="39" customFormat="1" customHeight="1" spans="1:13">
      <c r="A116" s="49"/>
      <c r="B116" s="26">
        <v>44378</v>
      </c>
      <c r="C116" s="27" t="s">
        <v>14</v>
      </c>
      <c r="D116" s="44" t="s">
        <v>273</v>
      </c>
      <c r="E116" s="29" t="s">
        <v>274</v>
      </c>
      <c r="F116" s="29" t="s">
        <v>275</v>
      </c>
      <c r="G116" s="29" t="s">
        <v>18</v>
      </c>
      <c r="H116" s="59" t="s">
        <v>276</v>
      </c>
      <c r="I116" s="29" t="s">
        <v>277</v>
      </c>
      <c r="J116" s="44" t="s">
        <v>41</v>
      </c>
      <c r="K116" s="28">
        <v>1327.55</v>
      </c>
      <c r="L116" s="28">
        <v>0</v>
      </c>
      <c r="M116" s="37" t="s">
        <v>22</v>
      </c>
    </row>
    <row r="117" s="39" customFormat="1" customHeight="1" spans="1:13">
      <c r="A117" s="37">
        <f>MAX(A$1:A116)+1</f>
        <v>53</v>
      </c>
      <c r="B117" s="26">
        <v>44378</v>
      </c>
      <c r="C117" s="27" t="s">
        <v>14</v>
      </c>
      <c r="D117" s="44" t="s">
        <v>278</v>
      </c>
      <c r="E117" s="29" t="s">
        <v>279</v>
      </c>
      <c r="F117" s="29" t="s">
        <v>280</v>
      </c>
      <c r="G117" s="29" t="s">
        <v>18</v>
      </c>
      <c r="H117" s="29" t="s">
        <v>281</v>
      </c>
      <c r="I117" s="29" t="s">
        <v>282</v>
      </c>
      <c r="J117" s="44" t="s">
        <v>35</v>
      </c>
      <c r="K117" s="28">
        <v>5196</v>
      </c>
      <c r="L117" s="28">
        <v>0</v>
      </c>
      <c r="M117" s="37" t="s">
        <v>22</v>
      </c>
    </row>
    <row r="118" s="39" customFormat="1" customHeight="1" spans="1:13">
      <c r="A118" s="37"/>
      <c r="B118" s="26">
        <v>44378</v>
      </c>
      <c r="C118" s="27" t="s">
        <v>14</v>
      </c>
      <c r="D118" s="44" t="s">
        <v>278</v>
      </c>
      <c r="E118" s="29" t="s">
        <v>279</v>
      </c>
      <c r="F118" s="29" t="s">
        <v>280</v>
      </c>
      <c r="G118" s="29" t="s">
        <v>18</v>
      </c>
      <c r="H118" s="29" t="s">
        <v>281</v>
      </c>
      <c r="I118" s="29" t="s">
        <v>282</v>
      </c>
      <c r="J118" s="44" t="s">
        <v>41</v>
      </c>
      <c r="K118" s="28">
        <v>129.9</v>
      </c>
      <c r="L118" s="28">
        <v>0</v>
      </c>
      <c r="M118" s="37" t="s">
        <v>22</v>
      </c>
    </row>
    <row r="119" s="40" customFormat="1" customHeight="1" spans="1:13">
      <c r="A119" s="37">
        <f>MAX(A$1:A118)+1</f>
        <v>54</v>
      </c>
      <c r="B119" s="26">
        <v>44378</v>
      </c>
      <c r="C119" s="27" t="s">
        <v>14</v>
      </c>
      <c r="D119" s="27" t="s">
        <v>283</v>
      </c>
      <c r="E119" s="27" t="s">
        <v>284</v>
      </c>
      <c r="F119" s="27" t="s">
        <v>285</v>
      </c>
      <c r="G119" s="29" t="s">
        <v>18</v>
      </c>
      <c r="H119" s="27" t="s">
        <v>286</v>
      </c>
      <c r="I119" s="27" t="s">
        <v>287</v>
      </c>
      <c r="J119" s="44" t="s">
        <v>41</v>
      </c>
      <c r="K119" s="56">
        <v>1064.78</v>
      </c>
      <c r="L119" s="56">
        <v>1064.78</v>
      </c>
      <c r="M119" s="37" t="s">
        <v>22</v>
      </c>
    </row>
    <row r="120" s="40" customFormat="1" customHeight="1" spans="1:13">
      <c r="A120" s="37">
        <f>MAX(A$1:A119)+1</f>
        <v>55</v>
      </c>
      <c r="B120" s="26">
        <v>44378</v>
      </c>
      <c r="C120" s="27" t="s">
        <v>14</v>
      </c>
      <c r="D120" s="27" t="s">
        <v>288</v>
      </c>
      <c r="E120" s="27" t="s">
        <v>289</v>
      </c>
      <c r="F120" s="27" t="s">
        <v>290</v>
      </c>
      <c r="G120" s="29" t="s">
        <v>18</v>
      </c>
      <c r="H120" s="27" t="s">
        <v>291</v>
      </c>
      <c r="I120" s="27" t="s">
        <v>292</v>
      </c>
      <c r="J120" s="44" t="s">
        <v>35</v>
      </c>
      <c r="K120" s="56">
        <v>41359.7</v>
      </c>
      <c r="L120" s="56">
        <v>41359.7</v>
      </c>
      <c r="M120" s="37" t="s">
        <v>22</v>
      </c>
    </row>
    <row r="121" s="40" customFormat="1" customHeight="1" spans="1:13">
      <c r="A121" s="37"/>
      <c r="B121" s="26">
        <v>44378</v>
      </c>
      <c r="C121" s="27" t="s">
        <v>14</v>
      </c>
      <c r="D121" s="27" t="s">
        <v>288</v>
      </c>
      <c r="E121" s="27" t="s">
        <v>289</v>
      </c>
      <c r="F121" s="27" t="s">
        <v>290</v>
      </c>
      <c r="G121" s="29" t="s">
        <v>18</v>
      </c>
      <c r="H121" s="27" t="s">
        <v>291</v>
      </c>
      <c r="I121" s="27" t="s">
        <v>292</v>
      </c>
      <c r="J121" s="44" t="s">
        <v>41</v>
      </c>
      <c r="K121" s="56">
        <v>161.76</v>
      </c>
      <c r="L121" s="56">
        <v>161.76</v>
      </c>
      <c r="M121" s="37" t="s">
        <v>22</v>
      </c>
    </row>
    <row r="122" s="40" customFormat="1" customHeight="1" spans="1:13">
      <c r="A122" s="37">
        <f>MAX(A$1:A121)+1</f>
        <v>56</v>
      </c>
      <c r="B122" s="26">
        <v>44378</v>
      </c>
      <c r="C122" s="27" t="s">
        <v>14</v>
      </c>
      <c r="D122" s="27" t="s">
        <v>293</v>
      </c>
      <c r="E122" s="27" t="s">
        <v>294</v>
      </c>
      <c r="F122" s="27" t="s">
        <v>295</v>
      </c>
      <c r="G122" s="29" t="s">
        <v>18</v>
      </c>
      <c r="H122" s="27" t="s">
        <v>296</v>
      </c>
      <c r="I122" s="27" t="s">
        <v>297</v>
      </c>
      <c r="J122" s="44" t="s">
        <v>75</v>
      </c>
      <c r="K122" s="56">
        <v>17966.72</v>
      </c>
      <c r="L122" s="56">
        <v>17966.72</v>
      </c>
      <c r="M122" s="37" t="s">
        <v>22</v>
      </c>
    </row>
    <row r="123" s="40" customFormat="1" customHeight="1" spans="1:13">
      <c r="A123" s="37">
        <f>MAX(A$1:A122)+1</f>
        <v>57</v>
      </c>
      <c r="B123" s="26">
        <v>44378</v>
      </c>
      <c r="C123" s="27" t="s">
        <v>14</v>
      </c>
      <c r="D123" s="27" t="s">
        <v>298</v>
      </c>
      <c r="E123" s="27" t="s">
        <v>299</v>
      </c>
      <c r="F123" s="27" t="s">
        <v>300</v>
      </c>
      <c r="G123" s="29" t="s">
        <v>18</v>
      </c>
      <c r="H123" s="27" t="s">
        <v>301</v>
      </c>
      <c r="I123" s="27" t="s">
        <v>302</v>
      </c>
      <c r="J123" s="44" t="s">
        <v>35</v>
      </c>
      <c r="K123" s="56">
        <v>7664.95</v>
      </c>
      <c r="L123" s="56">
        <v>7664.95</v>
      </c>
      <c r="M123" s="37" t="s">
        <v>22</v>
      </c>
    </row>
    <row r="124" s="40" customFormat="1" customHeight="1" spans="1:13">
      <c r="A124" s="37"/>
      <c r="B124" s="26">
        <v>44378</v>
      </c>
      <c r="C124" s="27" t="s">
        <v>14</v>
      </c>
      <c r="D124" s="27" t="s">
        <v>298</v>
      </c>
      <c r="E124" s="27" t="s">
        <v>299</v>
      </c>
      <c r="F124" s="27" t="s">
        <v>300</v>
      </c>
      <c r="G124" s="29" t="s">
        <v>18</v>
      </c>
      <c r="H124" s="27" t="s">
        <v>301</v>
      </c>
      <c r="I124" s="27" t="s">
        <v>302</v>
      </c>
      <c r="J124" s="44" t="s">
        <v>41</v>
      </c>
      <c r="K124" s="56">
        <v>191.62</v>
      </c>
      <c r="L124" s="56">
        <v>191.62</v>
      </c>
      <c r="M124" s="37" t="s">
        <v>22</v>
      </c>
    </row>
    <row r="125" s="40" customFormat="1" customHeight="1" spans="1:13">
      <c r="A125" s="37">
        <f>MAX(A$1:A124)+1</f>
        <v>58</v>
      </c>
      <c r="B125" s="26">
        <v>44378</v>
      </c>
      <c r="C125" s="27" t="s">
        <v>14</v>
      </c>
      <c r="D125" s="27" t="s">
        <v>303</v>
      </c>
      <c r="E125" s="27" t="s">
        <v>304</v>
      </c>
      <c r="F125" s="27" t="s">
        <v>305</v>
      </c>
      <c r="G125" s="29" t="s">
        <v>18</v>
      </c>
      <c r="H125" s="27" t="s">
        <v>306</v>
      </c>
      <c r="I125" s="27" t="s">
        <v>307</v>
      </c>
      <c r="J125" s="44" t="s">
        <v>35</v>
      </c>
      <c r="K125" s="56">
        <v>240668.55</v>
      </c>
      <c r="L125" s="56">
        <v>0</v>
      </c>
      <c r="M125" s="37" t="s">
        <v>22</v>
      </c>
    </row>
    <row r="126" s="40" customFormat="1" customHeight="1" spans="1:13">
      <c r="A126" s="37"/>
      <c r="B126" s="26">
        <v>44378</v>
      </c>
      <c r="C126" s="27" t="s">
        <v>14</v>
      </c>
      <c r="D126" s="27" t="s">
        <v>303</v>
      </c>
      <c r="E126" s="27" t="s">
        <v>304</v>
      </c>
      <c r="F126" s="27" t="s">
        <v>305</v>
      </c>
      <c r="G126" s="29" t="s">
        <v>18</v>
      </c>
      <c r="H126" s="27" t="s">
        <v>306</v>
      </c>
      <c r="I126" s="27" t="s">
        <v>307</v>
      </c>
      <c r="J126" s="44" t="s">
        <v>23</v>
      </c>
      <c r="K126" s="56">
        <v>66500.8</v>
      </c>
      <c r="L126" s="56">
        <v>66500.8</v>
      </c>
      <c r="M126" s="37" t="s">
        <v>22</v>
      </c>
    </row>
    <row r="127" s="40" customFormat="1" customHeight="1" spans="1:13">
      <c r="A127" s="37">
        <f>MAX(A$1:A126)+1</f>
        <v>59</v>
      </c>
      <c r="B127" s="26">
        <v>44378</v>
      </c>
      <c r="C127" s="27" t="s">
        <v>14</v>
      </c>
      <c r="D127" s="27" t="s">
        <v>308</v>
      </c>
      <c r="E127" s="27" t="s">
        <v>309</v>
      </c>
      <c r="F127" s="27" t="s">
        <v>310</v>
      </c>
      <c r="G127" s="29" t="s">
        <v>18</v>
      </c>
      <c r="H127" s="27" t="s">
        <v>311</v>
      </c>
      <c r="I127" s="27" t="s">
        <v>312</v>
      </c>
      <c r="J127" s="44" t="s">
        <v>75</v>
      </c>
      <c r="K127" s="56">
        <v>33430.8</v>
      </c>
      <c r="L127" s="56">
        <v>0</v>
      </c>
      <c r="M127" s="37" t="s">
        <v>22</v>
      </c>
    </row>
    <row r="128" s="40" customFormat="1" customHeight="1" spans="1:13">
      <c r="A128" s="37">
        <f>MAX(A$1:A127)+1</f>
        <v>60</v>
      </c>
      <c r="B128" s="26">
        <v>44378</v>
      </c>
      <c r="C128" s="27" t="s">
        <v>14</v>
      </c>
      <c r="D128" s="27" t="s">
        <v>313</v>
      </c>
      <c r="E128" s="27" t="s">
        <v>314</v>
      </c>
      <c r="F128" s="27" t="s">
        <v>315</v>
      </c>
      <c r="G128" s="29" t="s">
        <v>18</v>
      </c>
      <c r="H128" s="27" t="s">
        <v>316</v>
      </c>
      <c r="I128" s="27" t="s">
        <v>317</v>
      </c>
      <c r="J128" s="44" t="s">
        <v>35</v>
      </c>
      <c r="K128" s="56">
        <v>16703.57</v>
      </c>
      <c r="L128" s="56">
        <v>0</v>
      </c>
      <c r="M128" s="37" t="s">
        <v>22</v>
      </c>
    </row>
    <row r="129" s="40" customFormat="1" customHeight="1" spans="1:13">
      <c r="A129" s="37"/>
      <c r="B129" s="26">
        <v>44378</v>
      </c>
      <c r="C129" s="27" t="s">
        <v>14</v>
      </c>
      <c r="D129" s="27" t="s">
        <v>313</v>
      </c>
      <c r="E129" s="27" t="s">
        <v>314</v>
      </c>
      <c r="F129" s="27" t="s">
        <v>315</v>
      </c>
      <c r="G129" s="29" t="s">
        <v>18</v>
      </c>
      <c r="H129" s="27" t="s">
        <v>316</v>
      </c>
      <c r="I129" s="27" t="s">
        <v>317</v>
      </c>
      <c r="J129" s="44" t="s">
        <v>41</v>
      </c>
      <c r="K129" s="56">
        <v>417.59</v>
      </c>
      <c r="L129" s="56">
        <v>0</v>
      </c>
      <c r="M129" s="37" t="s">
        <v>22</v>
      </c>
    </row>
    <row r="130" s="40" customFormat="1" customHeight="1" spans="1:13">
      <c r="A130" s="37"/>
      <c r="B130" s="26">
        <v>44378</v>
      </c>
      <c r="C130" s="27" t="s">
        <v>14</v>
      </c>
      <c r="D130" s="27" t="s">
        <v>313</v>
      </c>
      <c r="E130" s="27" t="s">
        <v>314</v>
      </c>
      <c r="F130" s="27" t="s">
        <v>315</v>
      </c>
      <c r="G130" s="29" t="s">
        <v>18</v>
      </c>
      <c r="H130" s="27" t="s">
        <v>316</v>
      </c>
      <c r="I130" s="27" t="s">
        <v>317</v>
      </c>
      <c r="J130" s="44" t="s">
        <v>75</v>
      </c>
      <c r="K130" s="56">
        <v>6847.7</v>
      </c>
      <c r="L130" s="56">
        <v>0</v>
      </c>
      <c r="M130" s="37" t="s">
        <v>22</v>
      </c>
    </row>
    <row r="131" s="40" customFormat="1" customHeight="1" spans="1:13">
      <c r="A131" s="37"/>
      <c r="B131" s="26">
        <v>44378</v>
      </c>
      <c r="C131" s="27" t="s">
        <v>14</v>
      </c>
      <c r="D131" s="27" t="s">
        <v>313</v>
      </c>
      <c r="E131" s="27" t="s">
        <v>314</v>
      </c>
      <c r="F131" s="27" t="s">
        <v>315</v>
      </c>
      <c r="G131" s="29" t="s">
        <v>18</v>
      </c>
      <c r="H131" s="27" t="s">
        <v>316</v>
      </c>
      <c r="I131" s="27" t="s">
        <v>317</v>
      </c>
      <c r="J131" s="27" t="s">
        <v>42</v>
      </c>
      <c r="K131" s="56">
        <v>272.5</v>
      </c>
      <c r="L131" s="56">
        <v>0</v>
      </c>
      <c r="M131" s="37" t="s">
        <v>22</v>
      </c>
    </row>
    <row r="132" s="40" customFormat="1" customHeight="1" spans="1:13">
      <c r="A132" s="37">
        <f>MAX(A$1:A131)+1</f>
        <v>61</v>
      </c>
      <c r="B132" s="26">
        <v>44378</v>
      </c>
      <c r="C132" s="27" t="s">
        <v>14</v>
      </c>
      <c r="D132" s="27" t="s">
        <v>318</v>
      </c>
      <c r="E132" s="27" t="s">
        <v>319</v>
      </c>
      <c r="F132" s="27" t="s">
        <v>320</v>
      </c>
      <c r="G132" s="29" t="s">
        <v>18</v>
      </c>
      <c r="H132" s="27" t="s">
        <v>321</v>
      </c>
      <c r="I132" s="27" t="s">
        <v>322</v>
      </c>
      <c r="J132" s="44" t="s">
        <v>75</v>
      </c>
      <c r="K132" s="56">
        <v>20613.96</v>
      </c>
      <c r="L132" s="56">
        <v>20613.96</v>
      </c>
      <c r="M132" s="37" t="s">
        <v>22</v>
      </c>
    </row>
    <row r="133" s="40" customFormat="1" customHeight="1" spans="1:13">
      <c r="A133" s="37">
        <f>MAX(A$1:A132)+1</f>
        <v>62</v>
      </c>
      <c r="B133" s="26">
        <v>44378</v>
      </c>
      <c r="C133" s="27" t="s">
        <v>14</v>
      </c>
      <c r="D133" s="27" t="s">
        <v>238</v>
      </c>
      <c r="E133" s="27" t="s">
        <v>239</v>
      </c>
      <c r="F133" s="27" t="s">
        <v>240</v>
      </c>
      <c r="G133" s="29" t="s">
        <v>18</v>
      </c>
      <c r="H133" s="27" t="s">
        <v>241</v>
      </c>
      <c r="I133" s="27" t="s">
        <v>242</v>
      </c>
      <c r="J133" s="44" t="s">
        <v>23</v>
      </c>
      <c r="K133" s="56">
        <v>207869.25</v>
      </c>
      <c r="L133" s="56">
        <v>0</v>
      </c>
      <c r="M133" s="37" t="s">
        <v>22</v>
      </c>
    </row>
    <row r="134" s="40" customFormat="1" customHeight="1" spans="1:13">
      <c r="A134" s="37">
        <f>MAX(A$1:A133)+1</f>
        <v>63</v>
      </c>
      <c r="B134" s="26">
        <v>44378</v>
      </c>
      <c r="C134" s="27" t="s">
        <v>14</v>
      </c>
      <c r="D134" s="27" t="s">
        <v>323</v>
      </c>
      <c r="E134" s="27" t="s">
        <v>324</v>
      </c>
      <c r="F134" s="27" t="s">
        <v>325</v>
      </c>
      <c r="G134" s="29" t="s">
        <v>18</v>
      </c>
      <c r="H134" s="27" t="s">
        <v>326</v>
      </c>
      <c r="I134" s="27" t="s">
        <v>327</v>
      </c>
      <c r="J134" s="44" t="s">
        <v>21</v>
      </c>
      <c r="K134" s="56">
        <v>11592</v>
      </c>
      <c r="L134" s="56">
        <v>11592</v>
      </c>
      <c r="M134" s="37" t="s">
        <v>22</v>
      </c>
    </row>
    <row r="135" s="40" customFormat="1" customHeight="1" spans="1:13">
      <c r="A135" s="37"/>
      <c r="B135" s="26">
        <v>44378</v>
      </c>
      <c r="C135" s="27" t="s">
        <v>14</v>
      </c>
      <c r="D135" s="27" t="s">
        <v>323</v>
      </c>
      <c r="E135" s="27" t="s">
        <v>324</v>
      </c>
      <c r="F135" s="27" t="s">
        <v>325</v>
      </c>
      <c r="G135" s="29" t="s">
        <v>18</v>
      </c>
      <c r="H135" s="27" t="s">
        <v>326</v>
      </c>
      <c r="I135" s="27" t="s">
        <v>327</v>
      </c>
      <c r="J135" s="44" t="s">
        <v>23</v>
      </c>
      <c r="K135" s="56">
        <v>26928</v>
      </c>
      <c r="L135" s="56">
        <v>26928</v>
      </c>
      <c r="M135" s="37" t="s">
        <v>22</v>
      </c>
    </row>
    <row r="136" s="40" customFormat="1" customHeight="1" spans="1:13">
      <c r="A136" s="37">
        <f>MAX(A$1:A135)+1</f>
        <v>64</v>
      </c>
      <c r="B136" s="26">
        <v>44378</v>
      </c>
      <c r="C136" s="27" t="s">
        <v>14</v>
      </c>
      <c r="D136" s="27" t="s">
        <v>328</v>
      </c>
      <c r="E136" s="27" t="s">
        <v>329</v>
      </c>
      <c r="F136" s="27" t="s">
        <v>305</v>
      </c>
      <c r="G136" s="29" t="s">
        <v>18</v>
      </c>
      <c r="H136" s="27" t="s">
        <v>306</v>
      </c>
      <c r="I136" s="27" t="s">
        <v>330</v>
      </c>
      <c r="J136" s="27" t="s">
        <v>42</v>
      </c>
      <c r="K136" s="56">
        <v>3000</v>
      </c>
      <c r="L136" s="56">
        <v>3000</v>
      </c>
      <c r="M136" s="37" t="s">
        <v>22</v>
      </c>
    </row>
    <row r="137" s="40" customFormat="1" customHeight="1" spans="1:13">
      <c r="A137" s="37">
        <f>MAX(A$1:A136)+1</f>
        <v>65</v>
      </c>
      <c r="B137" s="26">
        <v>44378</v>
      </c>
      <c r="C137" s="27" t="s">
        <v>14</v>
      </c>
      <c r="D137" s="27" t="s">
        <v>331</v>
      </c>
      <c r="E137" s="27" t="s">
        <v>332</v>
      </c>
      <c r="F137" s="27" t="s">
        <v>51</v>
      </c>
      <c r="G137" s="29" t="s">
        <v>18</v>
      </c>
      <c r="H137" s="27" t="s">
        <v>52</v>
      </c>
      <c r="I137" s="27" t="s">
        <v>333</v>
      </c>
      <c r="J137" s="44" t="s">
        <v>21</v>
      </c>
      <c r="K137" s="56">
        <v>51715.23</v>
      </c>
      <c r="L137" s="56">
        <v>51715.23</v>
      </c>
      <c r="M137" s="37" t="s">
        <v>22</v>
      </c>
    </row>
    <row r="138" s="40" customFormat="1" customHeight="1" spans="1:13">
      <c r="A138" s="37"/>
      <c r="B138" s="26">
        <v>44378</v>
      </c>
      <c r="C138" s="27" t="s">
        <v>14</v>
      </c>
      <c r="D138" s="27" t="s">
        <v>331</v>
      </c>
      <c r="E138" s="27" t="s">
        <v>332</v>
      </c>
      <c r="F138" s="27" t="s">
        <v>51</v>
      </c>
      <c r="G138" s="29" t="s">
        <v>18</v>
      </c>
      <c r="H138" s="27" t="s">
        <v>52</v>
      </c>
      <c r="I138" s="27" t="s">
        <v>333</v>
      </c>
      <c r="J138" s="44" t="s">
        <v>23</v>
      </c>
      <c r="K138" s="56">
        <v>69316.19</v>
      </c>
      <c r="L138" s="56">
        <v>69316.19</v>
      </c>
      <c r="M138" s="37" t="s">
        <v>22</v>
      </c>
    </row>
    <row r="139" s="40" customFormat="1" customHeight="1" spans="1:13">
      <c r="A139" s="37">
        <f>MAX(A$1:A138)+1</f>
        <v>66</v>
      </c>
      <c r="B139" s="26">
        <v>44378</v>
      </c>
      <c r="C139" s="27" t="s">
        <v>14</v>
      </c>
      <c r="D139" s="27" t="s">
        <v>334</v>
      </c>
      <c r="E139" s="27" t="s">
        <v>335</v>
      </c>
      <c r="F139" s="27" t="s">
        <v>336</v>
      </c>
      <c r="G139" s="29" t="s">
        <v>18</v>
      </c>
      <c r="H139" s="27" t="s">
        <v>337</v>
      </c>
      <c r="I139" s="27" t="s">
        <v>338</v>
      </c>
      <c r="J139" s="44" t="s">
        <v>23</v>
      </c>
      <c r="K139" s="56">
        <v>36080</v>
      </c>
      <c r="L139" s="56">
        <v>36080</v>
      </c>
      <c r="M139" s="37" t="s">
        <v>22</v>
      </c>
    </row>
    <row r="140" s="40" customFormat="1" customHeight="1" spans="1:13">
      <c r="A140" s="37">
        <f>MAX(A$1:A139)+1</f>
        <v>67</v>
      </c>
      <c r="B140" s="26">
        <v>44378</v>
      </c>
      <c r="C140" s="27" t="s">
        <v>14</v>
      </c>
      <c r="D140" s="27" t="s">
        <v>339</v>
      </c>
      <c r="E140" s="27" t="s">
        <v>340</v>
      </c>
      <c r="F140" s="27" t="s">
        <v>341</v>
      </c>
      <c r="G140" s="29" t="s">
        <v>18</v>
      </c>
      <c r="H140" s="27" t="s">
        <v>342</v>
      </c>
      <c r="I140" s="27" t="s">
        <v>343</v>
      </c>
      <c r="J140" s="44" t="s">
        <v>75</v>
      </c>
      <c r="K140" s="56">
        <v>29772.95</v>
      </c>
      <c r="L140" s="56">
        <v>29772.95</v>
      </c>
      <c r="M140" s="37" t="s">
        <v>22</v>
      </c>
    </row>
    <row r="141" s="40" customFormat="1" customHeight="1" spans="1:13">
      <c r="A141" s="37">
        <f>MAX(A$1:A140)+1</f>
        <v>68</v>
      </c>
      <c r="B141" s="26">
        <v>44378</v>
      </c>
      <c r="C141" s="27" t="s">
        <v>14</v>
      </c>
      <c r="D141" s="27" t="s">
        <v>344</v>
      </c>
      <c r="E141" s="27" t="s">
        <v>345</v>
      </c>
      <c r="F141" s="27" t="s">
        <v>346</v>
      </c>
      <c r="G141" s="29" t="s">
        <v>18</v>
      </c>
      <c r="H141" s="27" t="s">
        <v>347</v>
      </c>
      <c r="I141" s="27" t="s">
        <v>348</v>
      </c>
      <c r="J141" s="44" t="s">
        <v>21</v>
      </c>
      <c r="K141" s="56">
        <v>29896.84</v>
      </c>
      <c r="L141" s="56">
        <v>29896.84</v>
      </c>
      <c r="M141" s="37" t="s">
        <v>22</v>
      </c>
    </row>
    <row r="142" s="40" customFormat="1" customHeight="1" spans="1:13">
      <c r="A142" s="37"/>
      <c r="B142" s="26">
        <v>44378</v>
      </c>
      <c r="C142" s="27" t="s">
        <v>14</v>
      </c>
      <c r="D142" s="27" t="s">
        <v>344</v>
      </c>
      <c r="E142" s="27" t="s">
        <v>345</v>
      </c>
      <c r="F142" s="27" t="s">
        <v>346</v>
      </c>
      <c r="G142" s="29" t="s">
        <v>18</v>
      </c>
      <c r="H142" s="27" t="s">
        <v>347</v>
      </c>
      <c r="I142" s="27" t="s">
        <v>348</v>
      </c>
      <c r="J142" s="44" t="s">
        <v>23</v>
      </c>
      <c r="K142" s="56">
        <v>40980</v>
      </c>
      <c r="L142" s="56">
        <v>40980</v>
      </c>
      <c r="M142" s="37" t="s">
        <v>22</v>
      </c>
    </row>
    <row r="143" s="40" customFormat="1" customHeight="1" spans="1:13">
      <c r="A143" s="37">
        <f>MAX(A$1:A142)+1</f>
        <v>69</v>
      </c>
      <c r="B143" s="26">
        <v>44378</v>
      </c>
      <c r="C143" s="27" t="s">
        <v>14</v>
      </c>
      <c r="D143" s="27" t="s">
        <v>349</v>
      </c>
      <c r="E143" s="27" t="s">
        <v>350</v>
      </c>
      <c r="F143" s="27" t="s">
        <v>351</v>
      </c>
      <c r="G143" s="29" t="s">
        <v>18</v>
      </c>
      <c r="H143" s="27" t="s">
        <v>352</v>
      </c>
      <c r="I143" s="27" t="s">
        <v>353</v>
      </c>
      <c r="J143" s="44" t="s">
        <v>21</v>
      </c>
      <c r="K143" s="56">
        <v>14856.69</v>
      </c>
      <c r="L143" s="56">
        <v>14856.69</v>
      </c>
      <c r="M143" s="37" t="s">
        <v>22</v>
      </c>
    </row>
    <row r="144" s="40" customFormat="1" customHeight="1" spans="1:13">
      <c r="A144" s="37"/>
      <c r="B144" s="26">
        <v>44378</v>
      </c>
      <c r="C144" s="27" t="s">
        <v>14</v>
      </c>
      <c r="D144" s="27" t="s">
        <v>349</v>
      </c>
      <c r="E144" s="27" t="s">
        <v>350</v>
      </c>
      <c r="F144" s="27" t="s">
        <v>351</v>
      </c>
      <c r="G144" s="29" t="s">
        <v>18</v>
      </c>
      <c r="H144" s="27" t="s">
        <v>352</v>
      </c>
      <c r="I144" s="27" t="s">
        <v>353</v>
      </c>
      <c r="J144" s="44" t="s">
        <v>23</v>
      </c>
      <c r="K144" s="56">
        <v>46932</v>
      </c>
      <c r="L144" s="56">
        <v>46932</v>
      </c>
      <c r="M144" s="37" t="s">
        <v>22</v>
      </c>
    </row>
    <row r="145" s="40" customFormat="1" customHeight="1" spans="1:13">
      <c r="A145" s="37">
        <f>MAX(A$1:A144)+1</f>
        <v>70</v>
      </c>
      <c r="B145" s="26">
        <v>44378</v>
      </c>
      <c r="C145" s="27" t="s">
        <v>14</v>
      </c>
      <c r="D145" s="27" t="s">
        <v>354</v>
      </c>
      <c r="E145" s="27" t="s">
        <v>355</v>
      </c>
      <c r="F145" s="27" t="s">
        <v>356</v>
      </c>
      <c r="G145" s="29" t="s">
        <v>18</v>
      </c>
      <c r="H145" s="27" t="s">
        <v>357</v>
      </c>
      <c r="I145" s="27" t="s">
        <v>358</v>
      </c>
      <c r="J145" s="44" t="s">
        <v>35</v>
      </c>
      <c r="K145" s="56">
        <v>17484.04</v>
      </c>
      <c r="L145" s="56">
        <v>17484.04</v>
      </c>
      <c r="M145" s="37" t="s">
        <v>22</v>
      </c>
    </row>
    <row r="146" s="40" customFormat="1" customHeight="1" spans="1:13">
      <c r="A146" s="37">
        <f>MAX(A$1:A145)+1</f>
        <v>71</v>
      </c>
      <c r="B146" s="26">
        <v>44378</v>
      </c>
      <c r="C146" s="27" t="s">
        <v>14</v>
      </c>
      <c r="D146" s="27" t="s">
        <v>359</v>
      </c>
      <c r="E146" s="27" t="s">
        <v>360</v>
      </c>
      <c r="F146" s="27" t="s">
        <v>361</v>
      </c>
      <c r="G146" s="29" t="s">
        <v>18</v>
      </c>
      <c r="H146" s="27" t="s">
        <v>362</v>
      </c>
      <c r="I146" s="27" t="s">
        <v>363</v>
      </c>
      <c r="J146" s="44" t="s">
        <v>23</v>
      </c>
      <c r="K146" s="56">
        <v>13333</v>
      </c>
      <c r="L146" s="56">
        <v>13333</v>
      </c>
      <c r="M146" s="37" t="s">
        <v>22</v>
      </c>
    </row>
    <row r="147" s="40" customFormat="1" customHeight="1" spans="1:13">
      <c r="A147" s="37">
        <f>MAX(A$1:A146)+1</f>
        <v>72</v>
      </c>
      <c r="B147" s="26">
        <v>44378</v>
      </c>
      <c r="C147" s="27" t="s">
        <v>14</v>
      </c>
      <c r="D147" s="27" t="s">
        <v>364</v>
      </c>
      <c r="E147" s="27" t="s">
        <v>365</v>
      </c>
      <c r="F147" s="27" t="s">
        <v>366</v>
      </c>
      <c r="G147" s="29" t="s">
        <v>18</v>
      </c>
      <c r="H147" s="27" t="s">
        <v>367</v>
      </c>
      <c r="I147" s="27" t="s">
        <v>368</v>
      </c>
      <c r="J147" s="44" t="s">
        <v>23</v>
      </c>
      <c r="K147" s="56">
        <v>22849</v>
      </c>
      <c r="L147" s="56">
        <v>22849</v>
      </c>
      <c r="M147" s="37" t="s">
        <v>22</v>
      </c>
    </row>
    <row r="148" s="40" customFormat="1" customHeight="1" spans="1:13">
      <c r="A148" s="37">
        <f>MAX(A$1:A147)+1</f>
        <v>73</v>
      </c>
      <c r="B148" s="26">
        <v>44378</v>
      </c>
      <c r="C148" s="27" t="s">
        <v>14</v>
      </c>
      <c r="D148" s="27" t="s">
        <v>369</v>
      </c>
      <c r="E148" s="27" t="s">
        <v>370</v>
      </c>
      <c r="F148" s="27" t="s">
        <v>366</v>
      </c>
      <c r="G148" s="29" t="s">
        <v>18</v>
      </c>
      <c r="H148" s="27" t="s">
        <v>367</v>
      </c>
      <c r="I148" s="27" t="s">
        <v>371</v>
      </c>
      <c r="J148" s="27" t="s">
        <v>43</v>
      </c>
      <c r="K148" s="56">
        <v>253225.14</v>
      </c>
      <c r="L148" s="56">
        <v>253225.14</v>
      </c>
      <c r="M148" s="37" t="s">
        <v>22</v>
      </c>
    </row>
  </sheetData>
  <autoFilter ref="A1:M148">
    <extLst/>
  </autoFilter>
  <mergeCells count="47">
    <mergeCell ref="A2:A4"/>
    <mergeCell ref="A5:A6"/>
    <mergeCell ref="A8:A12"/>
    <mergeCell ref="A13:A17"/>
    <mergeCell ref="A18:A21"/>
    <mergeCell ref="A22:A23"/>
    <mergeCell ref="A24:A27"/>
    <mergeCell ref="A28:A29"/>
    <mergeCell ref="A31:A33"/>
    <mergeCell ref="A35:A37"/>
    <mergeCell ref="A39:A41"/>
    <mergeCell ref="A43:A44"/>
    <mergeCell ref="A45:A46"/>
    <mergeCell ref="A47:A48"/>
    <mergeCell ref="A49:A50"/>
    <mergeCell ref="A51:A53"/>
    <mergeCell ref="A57:A58"/>
    <mergeCell ref="A59:A61"/>
    <mergeCell ref="A63:A64"/>
    <mergeCell ref="A65:A68"/>
    <mergeCell ref="A71:A72"/>
    <mergeCell ref="A73:A77"/>
    <mergeCell ref="A78:A79"/>
    <mergeCell ref="A80:A81"/>
    <mergeCell ref="A82:A83"/>
    <mergeCell ref="A84:A86"/>
    <mergeCell ref="A87:A88"/>
    <mergeCell ref="A89:A90"/>
    <mergeCell ref="A91:A92"/>
    <mergeCell ref="A93:A95"/>
    <mergeCell ref="A96:A97"/>
    <mergeCell ref="A99:A101"/>
    <mergeCell ref="A103:A104"/>
    <mergeCell ref="A106:A107"/>
    <mergeCell ref="A108:A109"/>
    <mergeCell ref="A110:A112"/>
    <mergeCell ref="A113:A114"/>
    <mergeCell ref="A115:A116"/>
    <mergeCell ref="A117:A118"/>
    <mergeCell ref="A120:A121"/>
    <mergeCell ref="A123:A124"/>
    <mergeCell ref="A125:A126"/>
    <mergeCell ref="A128:A131"/>
    <mergeCell ref="A134:A135"/>
    <mergeCell ref="A137:A138"/>
    <mergeCell ref="A141:A142"/>
    <mergeCell ref="A143:A144"/>
  </mergeCells>
  <pageMargins left="0.8" right="0.8" top="1" bottom="1" header="0.5" footer="0.5"/>
  <pageSetup paperSize="9" scale="40" firstPageNumber="4294967295" fitToHeight="0"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abSelected="1" workbookViewId="0">
      <selection activeCell="D5" sqref="D5"/>
    </sheetView>
  </sheetViews>
  <sheetFormatPr defaultColWidth="9.10185185185185" defaultRowHeight="42.75" customHeight="1"/>
  <cols>
    <col min="1" max="1" width="8.33333333333333" style="18" customWidth="1"/>
    <col min="2" max="2" width="16.1018518518519" style="19" customWidth="1"/>
    <col min="3" max="3" width="17.8888888888889" style="20" customWidth="1"/>
    <col min="4" max="4" width="34.287037037037" style="21" customWidth="1"/>
    <col min="5" max="5" width="17.8611111111111" style="21" customWidth="1"/>
    <col min="6" max="6" width="23.712962962963" style="20" customWidth="1"/>
    <col min="7" max="7" width="14.4259259259259" style="20" customWidth="1"/>
    <col min="8" max="8" width="29.8888888888889" style="20" customWidth="1"/>
    <col min="9" max="9" width="66.4444444444444" style="20" customWidth="1"/>
    <col min="10" max="10" width="17.4259259259259" style="20" customWidth="1"/>
    <col min="11" max="12" width="12.1388888888889" style="20" customWidth="1"/>
    <col min="13" max="13" width="15.712962962963" style="19" customWidth="1"/>
    <col min="14" max="16384" width="9.10185185185185" style="18"/>
  </cols>
  <sheetData>
    <row r="1" s="14" customFormat="1" ht="51" customHeight="1" spans="1:13">
      <c r="A1" s="22" t="s">
        <v>1</v>
      </c>
      <c r="B1" s="23" t="s">
        <v>2</v>
      </c>
      <c r="C1" s="24" t="s">
        <v>3</v>
      </c>
      <c r="D1" s="22" t="s">
        <v>372</v>
      </c>
      <c r="E1" s="22" t="s">
        <v>373</v>
      </c>
      <c r="F1" s="22" t="s">
        <v>5</v>
      </c>
      <c r="G1" s="22" t="s">
        <v>7</v>
      </c>
      <c r="H1" s="22" t="s">
        <v>8</v>
      </c>
      <c r="I1" s="22" t="s">
        <v>9</v>
      </c>
      <c r="J1" s="22" t="s">
        <v>10</v>
      </c>
      <c r="K1" s="22" t="s">
        <v>11</v>
      </c>
      <c r="L1" s="22" t="s">
        <v>12</v>
      </c>
      <c r="M1" s="23" t="s">
        <v>13</v>
      </c>
    </row>
    <row r="2" s="15" customFormat="1" ht="42" customHeight="1" spans="1:13">
      <c r="A2" s="25">
        <f>MAX(A$1:A1)+1</f>
        <v>1</v>
      </c>
      <c r="B2" s="26">
        <v>44378</v>
      </c>
      <c r="C2" s="27" t="s">
        <v>374</v>
      </c>
      <c r="D2" s="28" t="s">
        <v>375</v>
      </c>
      <c r="E2" s="28" t="s">
        <v>376</v>
      </c>
      <c r="F2" s="28" t="s">
        <v>377</v>
      </c>
      <c r="G2" s="28" t="s">
        <v>18</v>
      </c>
      <c r="H2" s="29" t="s">
        <v>378</v>
      </c>
      <c r="I2" s="28" t="s">
        <v>379</v>
      </c>
      <c r="J2" s="28" t="s">
        <v>35</v>
      </c>
      <c r="K2" s="36">
        <v>741.39</v>
      </c>
      <c r="L2" s="36">
        <v>0</v>
      </c>
      <c r="M2" s="37" t="s">
        <v>22</v>
      </c>
    </row>
    <row r="3" s="16" customFormat="1" customHeight="1" spans="1:13">
      <c r="A3" s="25"/>
      <c r="B3" s="26">
        <v>44378</v>
      </c>
      <c r="C3" s="27" t="s">
        <v>374</v>
      </c>
      <c r="D3" s="28" t="s">
        <v>375</v>
      </c>
      <c r="E3" s="28" t="s">
        <v>376</v>
      </c>
      <c r="F3" s="28" t="s">
        <v>377</v>
      </c>
      <c r="G3" s="28" t="s">
        <v>18</v>
      </c>
      <c r="H3" s="29" t="s">
        <v>378</v>
      </c>
      <c r="I3" s="28" t="s">
        <v>379</v>
      </c>
      <c r="J3" s="28" t="s">
        <v>96</v>
      </c>
      <c r="K3" s="36">
        <v>7857.43</v>
      </c>
      <c r="L3" s="36">
        <v>0</v>
      </c>
      <c r="M3" s="37" t="s">
        <v>22</v>
      </c>
    </row>
    <row r="4" s="16" customFormat="1" customHeight="1" spans="1:13">
      <c r="A4" s="30">
        <f>MAX(A$1:A3)+1</f>
        <v>2</v>
      </c>
      <c r="B4" s="26">
        <v>44378</v>
      </c>
      <c r="C4" s="27" t="s">
        <v>374</v>
      </c>
      <c r="D4" s="28" t="s">
        <v>380</v>
      </c>
      <c r="E4" s="28" t="s">
        <v>381</v>
      </c>
      <c r="F4" s="28" t="s">
        <v>382</v>
      </c>
      <c r="G4" s="28" t="s">
        <v>18</v>
      </c>
      <c r="H4" s="29" t="s">
        <v>235</v>
      </c>
      <c r="I4" s="28" t="s">
        <v>383</v>
      </c>
      <c r="J4" s="28" t="s">
        <v>96</v>
      </c>
      <c r="K4" s="36">
        <v>7255.69</v>
      </c>
      <c r="L4" s="36">
        <v>0</v>
      </c>
      <c r="M4" s="37" t="s">
        <v>22</v>
      </c>
    </row>
    <row r="5" s="16" customFormat="1" customHeight="1" spans="1:13">
      <c r="A5" s="31">
        <f>MAX(A$1:A4)+1</f>
        <v>3</v>
      </c>
      <c r="B5" s="26">
        <v>44378</v>
      </c>
      <c r="C5" s="27" t="s">
        <v>374</v>
      </c>
      <c r="D5" s="28" t="s">
        <v>384</v>
      </c>
      <c r="E5" s="28" t="s">
        <v>385</v>
      </c>
      <c r="F5" s="28" t="s">
        <v>386</v>
      </c>
      <c r="G5" s="28" t="s">
        <v>18</v>
      </c>
      <c r="H5" s="29" t="s">
        <v>387</v>
      </c>
      <c r="I5" s="28" t="s">
        <v>388</v>
      </c>
      <c r="J5" s="28" t="s">
        <v>35</v>
      </c>
      <c r="K5" s="36">
        <v>3564.36</v>
      </c>
      <c r="L5" s="36">
        <v>0</v>
      </c>
      <c r="M5" s="37" t="s">
        <v>22</v>
      </c>
    </row>
    <row r="6" s="16" customFormat="1" customHeight="1" spans="1:13">
      <c r="A6" s="32"/>
      <c r="B6" s="26">
        <v>44378</v>
      </c>
      <c r="C6" s="27" t="s">
        <v>374</v>
      </c>
      <c r="D6" s="28" t="s">
        <v>384</v>
      </c>
      <c r="E6" s="28" t="s">
        <v>385</v>
      </c>
      <c r="F6" s="28" t="s">
        <v>386</v>
      </c>
      <c r="G6" s="28" t="s">
        <v>18</v>
      </c>
      <c r="H6" s="29" t="s">
        <v>387</v>
      </c>
      <c r="I6" s="28" t="s">
        <v>388</v>
      </c>
      <c r="J6" s="28" t="s">
        <v>41</v>
      </c>
      <c r="K6" s="36">
        <v>89.11</v>
      </c>
      <c r="L6" s="36">
        <v>0</v>
      </c>
      <c r="M6" s="37" t="s">
        <v>22</v>
      </c>
    </row>
    <row r="7" s="16" customFormat="1" customHeight="1" spans="1:13">
      <c r="A7" s="33"/>
      <c r="B7" s="26">
        <v>44378</v>
      </c>
      <c r="C7" s="27" t="s">
        <v>374</v>
      </c>
      <c r="D7" s="28" t="s">
        <v>384</v>
      </c>
      <c r="E7" s="28" t="s">
        <v>385</v>
      </c>
      <c r="F7" s="28" t="s">
        <v>386</v>
      </c>
      <c r="G7" s="28" t="s">
        <v>18</v>
      </c>
      <c r="H7" s="29" t="s">
        <v>387</v>
      </c>
      <c r="I7" s="28" t="s">
        <v>388</v>
      </c>
      <c r="J7" s="28" t="s">
        <v>96</v>
      </c>
      <c r="K7" s="36">
        <v>3564.36</v>
      </c>
      <c r="L7" s="36">
        <v>0</v>
      </c>
      <c r="M7" s="37" t="s">
        <v>22</v>
      </c>
    </row>
    <row r="8" s="16" customFormat="1" customHeight="1" spans="1:13">
      <c r="A8" s="30">
        <f>MAX(A$1:A7)+1</f>
        <v>4</v>
      </c>
      <c r="B8" s="26">
        <v>44378</v>
      </c>
      <c r="C8" s="27" t="s">
        <v>374</v>
      </c>
      <c r="D8" s="28" t="s">
        <v>389</v>
      </c>
      <c r="E8" s="28" t="s">
        <v>390</v>
      </c>
      <c r="F8" s="28" t="s">
        <v>391</v>
      </c>
      <c r="G8" s="28" t="s">
        <v>18</v>
      </c>
      <c r="H8" s="29" t="s">
        <v>392</v>
      </c>
      <c r="I8" s="28" t="s">
        <v>393</v>
      </c>
      <c r="J8" s="28" t="s">
        <v>96</v>
      </c>
      <c r="K8" s="36">
        <v>525</v>
      </c>
      <c r="L8" s="36">
        <v>525</v>
      </c>
      <c r="M8" s="37" t="s">
        <v>22</v>
      </c>
    </row>
    <row r="9" customHeight="1" spans="1:13">
      <c r="A9" s="30">
        <f>MAX(A$1:A8)+1</f>
        <v>5</v>
      </c>
      <c r="B9" s="26">
        <v>44378</v>
      </c>
      <c r="C9" s="27" t="s">
        <v>374</v>
      </c>
      <c r="D9" s="34" t="s">
        <v>394</v>
      </c>
      <c r="E9" s="34" t="s">
        <v>395</v>
      </c>
      <c r="F9" s="35" t="s">
        <v>396</v>
      </c>
      <c r="G9" s="28" t="s">
        <v>18</v>
      </c>
      <c r="H9" s="35" t="s">
        <v>397</v>
      </c>
      <c r="I9" s="35" t="s">
        <v>398</v>
      </c>
      <c r="J9" s="28" t="s">
        <v>96</v>
      </c>
      <c r="K9" s="38">
        <v>1200</v>
      </c>
      <c r="L9" s="38">
        <v>0</v>
      </c>
      <c r="M9" s="37" t="s">
        <v>22</v>
      </c>
    </row>
    <row r="10" s="17" customFormat="1" customHeight="1" spans="1:13">
      <c r="A10" s="31">
        <f>MAX(A$1:A9)+1</f>
        <v>6</v>
      </c>
      <c r="B10" s="26">
        <v>44378</v>
      </c>
      <c r="C10" s="27" t="s">
        <v>374</v>
      </c>
      <c r="D10" s="34" t="s">
        <v>399</v>
      </c>
      <c r="E10" s="34" t="s">
        <v>400</v>
      </c>
      <c r="F10" s="35" t="s">
        <v>401</v>
      </c>
      <c r="G10" s="28" t="s">
        <v>18</v>
      </c>
      <c r="H10" s="35" t="s">
        <v>402</v>
      </c>
      <c r="I10" s="35" t="s">
        <v>403</v>
      </c>
      <c r="J10" s="28" t="s">
        <v>35</v>
      </c>
      <c r="K10" s="38">
        <v>472.33</v>
      </c>
      <c r="L10" s="38">
        <v>472.33</v>
      </c>
      <c r="M10" s="37" t="s">
        <v>22</v>
      </c>
    </row>
    <row r="11" s="17" customFormat="1" customHeight="1" spans="1:13">
      <c r="A11" s="33"/>
      <c r="B11" s="26">
        <v>44378</v>
      </c>
      <c r="C11" s="27" t="s">
        <v>374</v>
      </c>
      <c r="D11" s="34" t="s">
        <v>399</v>
      </c>
      <c r="E11" s="34" t="s">
        <v>400</v>
      </c>
      <c r="F11" s="35" t="s">
        <v>401</v>
      </c>
      <c r="G11" s="28" t="s">
        <v>18</v>
      </c>
      <c r="H11" s="35" t="s">
        <v>402</v>
      </c>
      <c r="I11" s="35" t="s">
        <v>403</v>
      </c>
      <c r="J11" s="28" t="s">
        <v>41</v>
      </c>
      <c r="K11" s="38">
        <v>11.81</v>
      </c>
      <c r="L11" s="38">
        <v>11.81</v>
      </c>
      <c r="M11" s="37" t="s">
        <v>22</v>
      </c>
    </row>
    <row r="12" s="17" customFormat="1" customHeight="1" spans="1:13">
      <c r="A12" s="31">
        <f>MAX(A$1:A11)+1</f>
        <v>7</v>
      </c>
      <c r="B12" s="26">
        <v>44378</v>
      </c>
      <c r="C12" s="27" t="s">
        <v>374</v>
      </c>
      <c r="D12" s="34" t="s">
        <v>404</v>
      </c>
      <c r="E12" s="34" t="s">
        <v>405</v>
      </c>
      <c r="F12" s="35" t="s">
        <v>406</v>
      </c>
      <c r="G12" s="28" t="s">
        <v>18</v>
      </c>
      <c r="H12" s="35" t="s">
        <v>407</v>
      </c>
      <c r="I12" s="35" t="s">
        <v>408</v>
      </c>
      <c r="J12" s="28" t="s">
        <v>21</v>
      </c>
      <c r="K12" s="38">
        <v>1440</v>
      </c>
      <c r="L12" s="38">
        <v>0</v>
      </c>
      <c r="M12" s="37" t="s">
        <v>22</v>
      </c>
    </row>
    <row r="13" s="17" customFormat="1" customHeight="1" spans="1:13">
      <c r="A13" s="33"/>
      <c r="B13" s="26">
        <v>44378</v>
      </c>
      <c r="C13" s="27" t="s">
        <v>374</v>
      </c>
      <c r="D13" s="34" t="s">
        <v>404</v>
      </c>
      <c r="E13" s="34" t="s">
        <v>405</v>
      </c>
      <c r="F13" s="35" t="s">
        <v>406</v>
      </c>
      <c r="G13" s="28" t="s">
        <v>18</v>
      </c>
      <c r="H13" s="35" t="s">
        <v>407</v>
      </c>
      <c r="I13" s="35" t="s">
        <v>408</v>
      </c>
      <c r="J13" s="28" t="s">
        <v>23</v>
      </c>
      <c r="K13" s="38">
        <v>272</v>
      </c>
      <c r="L13" s="38">
        <v>0</v>
      </c>
      <c r="M13" s="37" t="s">
        <v>22</v>
      </c>
    </row>
    <row r="14" s="17" customFormat="1" customHeight="1" spans="1:13">
      <c r="A14" s="30">
        <f>MAX(A$1:A13)+1</f>
        <v>8</v>
      </c>
      <c r="B14" s="26">
        <v>44378</v>
      </c>
      <c r="C14" s="27" t="s">
        <v>374</v>
      </c>
      <c r="D14" s="34" t="s">
        <v>409</v>
      </c>
      <c r="E14" s="34" t="s">
        <v>410</v>
      </c>
      <c r="F14" s="35" t="s">
        <v>411</v>
      </c>
      <c r="G14" s="28" t="s">
        <v>18</v>
      </c>
      <c r="H14" s="35" t="s">
        <v>412</v>
      </c>
      <c r="I14" s="35" t="s">
        <v>413</v>
      </c>
      <c r="J14" s="28" t="s">
        <v>96</v>
      </c>
      <c r="K14" s="38">
        <v>1584.16</v>
      </c>
      <c r="L14" s="38">
        <v>0</v>
      </c>
      <c r="M14" s="37" t="s">
        <v>22</v>
      </c>
    </row>
    <row r="15" s="17" customFormat="1" customHeight="1" spans="1:13">
      <c r="A15" s="31">
        <f>MAX(A$1:A14)+1</f>
        <v>9</v>
      </c>
      <c r="B15" s="26">
        <v>44378</v>
      </c>
      <c r="C15" s="27" t="s">
        <v>374</v>
      </c>
      <c r="D15" s="34" t="s">
        <v>414</v>
      </c>
      <c r="E15" s="34" t="s">
        <v>415</v>
      </c>
      <c r="F15" s="35" t="s">
        <v>416</v>
      </c>
      <c r="G15" s="28" t="s">
        <v>18</v>
      </c>
      <c r="H15" s="35" t="s">
        <v>417</v>
      </c>
      <c r="I15" s="35" t="s">
        <v>418</v>
      </c>
      <c r="J15" s="35" t="s">
        <v>419</v>
      </c>
      <c r="K15" s="38">
        <v>641.25</v>
      </c>
      <c r="L15" s="38">
        <v>213.75</v>
      </c>
      <c r="M15" s="37" t="s">
        <v>22</v>
      </c>
    </row>
    <row r="16" s="17" customFormat="1" customHeight="1" spans="1:13">
      <c r="A16" s="33"/>
      <c r="B16" s="26">
        <v>44378</v>
      </c>
      <c r="C16" s="27" t="s">
        <v>374</v>
      </c>
      <c r="D16" s="34" t="s">
        <v>414</v>
      </c>
      <c r="E16" s="34" t="s">
        <v>415</v>
      </c>
      <c r="F16" s="35" t="s">
        <v>416</v>
      </c>
      <c r="G16" s="28" t="s">
        <v>18</v>
      </c>
      <c r="H16" s="35" t="s">
        <v>417</v>
      </c>
      <c r="I16" s="35" t="s">
        <v>418</v>
      </c>
      <c r="J16" s="28" t="s">
        <v>41</v>
      </c>
      <c r="K16" s="38">
        <v>16.02</v>
      </c>
      <c r="L16" s="38">
        <v>5.34</v>
      </c>
      <c r="M16" s="37" t="s">
        <v>22</v>
      </c>
    </row>
    <row r="17" s="17" customFormat="1" customHeight="1" spans="1:13">
      <c r="A17" s="30">
        <f>MAX(A$1:A16)+1</f>
        <v>10</v>
      </c>
      <c r="B17" s="26">
        <v>44378</v>
      </c>
      <c r="C17" s="27" t="s">
        <v>374</v>
      </c>
      <c r="D17" s="34" t="s">
        <v>420</v>
      </c>
      <c r="E17" s="34" t="s">
        <v>421</v>
      </c>
      <c r="F17" s="35" t="s">
        <v>422</v>
      </c>
      <c r="G17" s="28" t="s">
        <v>18</v>
      </c>
      <c r="H17" s="35" t="s">
        <v>423</v>
      </c>
      <c r="I17" s="35" t="s">
        <v>424</v>
      </c>
      <c r="J17" s="28" t="s">
        <v>96</v>
      </c>
      <c r="K17" s="38">
        <v>5817.52</v>
      </c>
      <c r="L17" s="38">
        <v>0</v>
      </c>
      <c r="M17" s="37" t="s">
        <v>22</v>
      </c>
    </row>
    <row r="18" s="17" customFormat="1" customHeight="1" spans="1:13">
      <c r="A18" s="30">
        <f>MAX(A$1:A17)+1</f>
        <v>11</v>
      </c>
      <c r="B18" s="26">
        <v>44378</v>
      </c>
      <c r="C18" s="27" t="s">
        <v>374</v>
      </c>
      <c r="D18" s="34" t="s">
        <v>425</v>
      </c>
      <c r="E18" s="34" t="s">
        <v>426</v>
      </c>
      <c r="F18" s="35" t="s">
        <v>427</v>
      </c>
      <c r="G18" s="28" t="s">
        <v>18</v>
      </c>
      <c r="H18" s="35" t="s">
        <v>428</v>
      </c>
      <c r="I18" s="35" t="s">
        <v>429</v>
      </c>
      <c r="J18" s="28" t="s">
        <v>96</v>
      </c>
      <c r="K18" s="38">
        <v>1471.28</v>
      </c>
      <c r="L18" s="38">
        <v>1471.28</v>
      </c>
      <c r="M18" s="37" t="s">
        <v>22</v>
      </c>
    </row>
    <row r="19" s="17" customFormat="1" customHeight="1" spans="1:13">
      <c r="A19" s="31">
        <f>MAX(A$1:A18)+1</f>
        <v>12</v>
      </c>
      <c r="B19" s="26">
        <v>44378</v>
      </c>
      <c r="C19" s="27" t="s">
        <v>374</v>
      </c>
      <c r="D19" s="34" t="s">
        <v>430</v>
      </c>
      <c r="E19" s="34" t="s">
        <v>431</v>
      </c>
      <c r="F19" s="35" t="s">
        <v>432</v>
      </c>
      <c r="G19" s="28" t="s">
        <v>18</v>
      </c>
      <c r="H19" s="35" t="s">
        <v>433</v>
      </c>
      <c r="I19" s="35" t="s">
        <v>434</v>
      </c>
      <c r="J19" s="28" t="s">
        <v>35</v>
      </c>
      <c r="K19" s="38">
        <v>13286.65</v>
      </c>
      <c r="L19" s="38">
        <v>0</v>
      </c>
      <c r="M19" s="37" t="s">
        <v>22</v>
      </c>
    </row>
    <row r="20" s="17" customFormat="1" customHeight="1" spans="1:13">
      <c r="A20" s="32"/>
      <c r="B20" s="26">
        <v>44378</v>
      </c>
      <c r="C20" s="27" t="s">
        <v>374</v>
      </c>
      <c r="D20" s="34" t="s">
        <v>430</v>
      </c>
      <c r="E20" s="34" t="s">
        <v>431</v>
      </c>
      <c r="F20" s="35" t="s">
        <v>432</v>
      </c>
      <c r="G20" s="28" t="s">
        <v>18</v>
      </c>
      <c r="H20" s="35" t="s">
        <v>433</v>
      </c>
      <c r="I20" s="35" t="s">
        <v>434</v>
      </c>
      <c r="J20" s="28" t="s">
        <v>41</v>
      </c>
      <c r="K20" s="38">
        <v>332.16</v>
      </c>
      <c r="L20" s="38">
        <v>0</v>
      </c>
      <c r="M20" s="37" t="s">
        <v>22</v>
      </c>
    </row>
    <row r="21" s="17" customFormat="1" customHeight="1" spans="1:13">
      <c r="A21" s="33"/>
      <c r="B21" s="26">
        <v>44378</v>
      </c>
      <c r="C21" s="27" t="s">
        <v>374</v>
      </c>
      <c r="D21" s="34" t="s">
        <v>430</v>
      </c>
      <c r="E21" s="34" t="s">
        <v>431</v>
      </c>
      <c r="F21" s="35" t="s">
        <v>432</v>
      </c>
      <c r="G21" s="28" t="s">
        <v>18</v>
      </c>
      <c r="H21" s="35" t="s">
        <v>433</v>
      </c>
      <c r="I21" s="35" t="s">
        <v>434</v>
      </c>
      <c r="J21" s="28" t="s">
        <v>96</v>
      </c>
      <c r="K21" s="38">
        <v>6643.32</v>
      </c>
      <c r="L21" s="38">
        <v>0</v>
      </c>
      <c r="M21" s="37" t="s">
        <v>22</v>
      </c>
    </row>
    <row r="22" s="17" customFormat="1" customHeight="1" spans="1:13">
      <c r="A22" s="31">
        <f>MAX(A$1:A21)+1</f>
        <v>13</v>
      </c>
      <c r="B22" s="26">
        <v>44378</v>
      </c>
      <c r="C22" s="27" t="s">
        <v>374</v>
      </c>
      <c r="D22" s="34" t="s">
        <v>435</v>
      </c>
      <c r="E22" s="34" t="s">
        <v>436</v>
      </c>
      <c r="F22" s="35" t="s">
        <v>437</v>
      </c>
      <c r="G22" s="28" t="s">
        <v>18</v>
      </c>
      <c r="H22" s="35" t="s">
        <v>89</v>
      </c>
      <c r="I22" s="35" t="s">
        <v>438</v>
      </c>
      <c r="J22" s="28" t="s">
        <v>35</v>
      </c>
      <c r="K22" s="38">
        <v>20923.45</v>
      </c>
      <c r="L22" s="38">
        <v>20923.45</v>
      </c>
      <c r="M22" s="37" t="s">
        <v>22</v>
      </c>
    </row>
    <row r="23" s="17" customFormat="1" customHeight="1" spans="1:13">
      <c r="A23" s="33"/>
      <c r="B23" s="26">
        <v>44378</v>
      </c>
      <c r="C23" s="27" t="s">
        <v>374</v>
      </c>
      <c r="D23" s="34" t="s">
        <v>435</v>
      </c>
      <c r="E23" s="34" t="s">
        <v>436</v>
      </c>
      <c r="F23" s="35" t="s">
        <v>437</v>
      </c>
      <c r="G23" s="28" t="s">
        <v>18</v>
      </c>
      <c r="H23" s="35" t="s">
        <v>89</v>
      </c>
      <c r="I23" s="35" t="s">
        <v>438</v>
      </c>
      <c r="J23" s="28" t="s">
        <v>41</v>
      </c>
      <c r="K23" s="38">
        <v>523.08</v>
      </c>
      <c r="L23" s="38">
        <v>523.08</v>
      </c>
      <c r="M23" s="37" t="s">
        <v>22</v>
      </c>
    </row>
    <row r="24" s="17" customFormat="1" customHeight="1" spans="1:13">
      <c r="A24" s="31">
        <f>MAX(A$1:A23)+1</f>
        <v>14</v>
      </c>
      <c r="B24" s="26">
        <v>44378</v>
      </c>
      <c r="C24" s="27" t="s">
        <v>374</v>
      </c>
      <c r="D24" s="34" t="s">
        <v>439</v>
      </c>
      <c r="E24" s="34" t="s">
        <v>440</v>
      </c>
      <c r="F24" s="35" t="s">
        <v>441</v>
      </c>
      <c r="G24" s="28" t="s">
        <v>18</v>
      </c>
      <c r="H24" s="35" t="s">
        <v>442</v>
      </c>
      <c r="I24" s="35" t="s">
        <v>443</v>
      </c>
      <c r="J24" s="28" t="s">
        <v>35</v>
      </c>
      <c r="K24" s="38">
        <v>11196.14</v>
      </c>
      <c r="L24" s="38">
        <v>0</v>
      </c>
      <c r="M24" s="37" t="s">
        <v>22</v>
      </c>
    </row>
    <row r="25" s="17" customFormat="1" customHeight="1" spans="1:13">
      <c r="A25" s="33"/>
      <c r="B25" s="26">
        <v>44378</v>
      </c>
      <c r="C25" s="27" t="s">
        <v>374</v>
      </c>
      <c r="D25" s="34" t="s">
        <v>439</v>
      </c>
      <c r="E25" s="34" t="s">
        <v>440</v>
      </c>
      <c r="F25" s="35" t="s">
        <v>441</v>
      </c>
      <c r="G25" s="28" t="s">
        <v>18</v>
      </c>
      <c r="H25" s="35" t="s">
        <v>442</v>
      </c>
      <c r="I25" s="35" t="s">
        <v>443</v>
      </c>
      <c r="J25" s="28" t="s">
        <v>41</v>
      </c>
      <c r="K25" s="38">
        <v>279.9</v>
      </c>
      <c r="L25" s="38">
        <v>0</v>
      </c>
      <c r="M25" s="37" t="s">
        <v>22</v>
      </c>
    </row>
    <row r="26" s="17" customFormat="1" customHeight="1" spans="1:13">
      <c r="A26" s="31">
        <f>MAX(A$1:A25)+1</f>
        <v>15</v>
      </c>
      <c r="B26" s="26">
        <v>44378</v>
      </c>
      <c r="C26" s="27" t="s">
        <v>374</v>
      </c>
      <c r="D26" s="34" t="s">
        <v>444</v>
      </c>
      <c r="E26" s="34" t="s">
        <v>445</v>
      </c>
      <c r="F26" s="35" t="s">
        <v>446</v>
      </c>
      <c r="G26" s="28" t="s">
        <v>18</v>
      </c>
      <c r="H26" s="35" t="s">
        <v>447</v>
      </c>
      <c r="I26" s="35" t="s">
        <v>448</v>
      </c>
      <c r="J26" s="28" t="s">
        <v>35</v>
      </c>
      <c r="K26" s="38">
        <v>13940.43</v>
      </c>
      <c r="L26" s="38">
        <v>0</v>
      </c>
      <c r="M26" s="37" t="s">
        <v>22</v>
      </c>
    </row>
    <row r="27" s="17" customFormat="1" customHeight="1" spans="1:13">
      <c r="A27" s="33"/>
      <c r="B27" s="26">
        <v>44378</v>
      </c>
      <c r="C27" s="27" t="s">
        <v>374</v>
      </c>
      <c r="D27" s="34" t="s">
        <v>444</v>
      </c>
      <c r="E27" s="34" t="s">
        <v>445</v>
      </c>
      <c r="F27" s="35" t="s">
        <v>446</v>
      </c>
      <c r="G27" s="28" t="s">
        <v>18</v>
      </c>
      <c r="H27" s="35" t="s">
        <v>447</v>
      </c>
      <c r="I27" s="35" t="s">
        <v>448</v>
      </c>
      <c r="J27" s="28" t="s">
        <v>41</v>
      </c>
      <c r="K27" s="38">
        <v>348.51</v>
      </c>
      <c r="L27" s="38">
        <v>0</v>
      </c>
      <c r="M27" s="37" t="s">
        <v>22</v>
      </c>
    </row>
  </sheetData>
  <autoFilter ref="A1:M27">
    <extLst/>
  </autoFilter>
  <mergeCells count="9">
    <mergeCell ref="A2:A3"/>
    <mergeCell ref="A5:A7"/>
    <mergeCell ref="A10:A11"/>
    <mergeCell ref="A12:A13"/>
    <mergeCell ref="A15:A16"/>
    <mergeCell ref="A19:A21"/>
    <mergeCell ref="A22:A23"/>
    <mergeCell ref="A24:A25"/>
    <mergeCell ref="A26:A27"/>
  </mergeCells>
  <pageMargins left="0.7" right="0.7" top="0.75" bottom="0.75" header="0.3" footer="0.3"/>
  <pageSetup paperSize="9" scale="4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workbookViewId="0">
      <selection activeCell="G25" sqref="G25"/>
    </sheetView>
  </sheetViews>
  <sheetFormatPr defaultColWidth="9.10185185185185" defaultRowHeight="10.8"/>
  <cols>
    <col min="1" max="1" width="5" style="2" customWidth="1"/>
    <col min="2" max="2" width="9.55555555555556" style="3" customWidth="1"/>
    <col min="3" max="3" width="13.5555555555556" style="3" customWidth="1"/>
    <col min="4" max="4" width="1" style="3" hidden="1" customWidth="1"/>
    <col min="5" max="6" width="0.888888888888889" style="3" hidden="1" customWidth="1"/>
    <col min="7" max="7" width="10.6666666666667" style="3" customWidth="1"/>
    <col min="8" max="8" width="15.5555555555556" style="3" customWidth="1"/>
    <col min="9" max="9" width="18" style="3" customWidth="1"/>
    <col min="10" max="10" width="10.4351851851852" style="3" customWidth="1"/>
    <col min="11" max="11" width="12" style="3" customWidth="1"/>
    <col min="12" max="12" width="17.3333333333333" style="3" customWidth="1"/>
    <col min="13" max="13" width="17.8888888888889" style="3" customWidth="1"/>
    <col min="14" max="16384" width="9.10185185185185" style="2"/>
  </cols>
  <sheetData>
    <row r="1" ht="43.2" spans="1:13">
      <c r="A1" s="4" t="s">
        <v>1</v>
      </c>
      <c r="B1" s="5" t="s">
        <v>2</v>
      </c>
      <c r="C1" s="5" t="s">
        <v>3</v>
      </c>
      <c r="D1" s="5"/>
      <c r="E1" s="5"/>
      <c r="F1" s="5"/>
      <c r="G1" s="6" t="s">
        <v>449</v>
      </c>
      <c r="H1" s="7" t="s">
        <v>7</v>
      </c>
      <c r="I1" s="7" t="s">
        <v>8</v>
      </c>
      <c r="J1" s="7" t="s">
        <v>10</v>
      </c>
      <c r="K1" s="7" t="s">
        <v>11</v>
      </c>
      <c r="L1" s="7" t="s">
        <v>12</v>
      </c>
      <c r="M1" s="7" t="s">
        <v>13</v>
      </c>
    </row>
    <row r="2" s="1" customFormat="1" ht="13.5" customHeight="1" spans="1:13">
      <c r="A2" s="8"/>
      <c r="B2" s="9"/>
      <c r="C2" s="9"/>
      <c r="D2" s="9"/>
      <c r="E2" s="9"/>
      <c r="F2" s="9"/>
      <c r="G2" s="10"/>
      <c r="H2" s="8"/>
      <c r="I2" s="10"/>
      <c r="J2" s="10"/>
      <c r="K2" s="10"/>
      <c r="L2" s="10"/>
      <c r="M2" s="12"/>
    </row>
    <row r="3" spans="1:13">
      <c r="A3" s="11"/>
      <c r="B3" s="10"/>
      <c r="C3" s="10"/>
      <c r="D3" s="10"/>
      <c r="E3" s="10"/>
      <c r="F3" s="10"/>
      <c r="G3" s="10"/>
      <c r="H3" s="10"/>
      <c r="I3" s="10"/>
      <c r="J3" s="10"/>
      <c r="K3" s="10"/>
      <c r="L3" s="10"/>
      <c r="M3" s="13"/>
    </row>
    <row r="4" spans="1:13">
      <c r="A4" s="11"/>
      <c r="B4" s="10"/>
      <c r="C4" s="10"/>
      <c r="D4" s="10"/>
      <c r="E4" s="10"/>
      <c r="F4" s="10"/>
      <c r="G4" s="10"/>
      <c r="H4" s="10"/>
      <c r="I4" s="10"/>
      <c r="J4" s="10"/>
      <c r="K4" s="10"/>
      <c r="L4" s="10"/>
      <c r="M4" s="13"/>
    </row>
    <row r="5" spans="1:13">
      <c r="A5" s="11"/>
      <c r="B5" s="10"/>
      <c r="C5" s="10"/>
      <c r="D5" s="10"/>
      <c r="E5" s="10"/>
      <c r="F5" s="10"/>
      <c r="G5" s="10"/>
      <c r="H5" s="10"/>
      <c r="I5" s="10"/>
      <c r="J5" s="10"/>
      <c r="K5" s="10"/>
      <c r="L5" s="10"/>
      <c r="M5" s="13"/>
    </row>
    <row r="6" spans="1:13">
      <c r="A6" s="11"/>
      <c r="B6" s="10"/>
      <c r="C6" s="10"/>
      <c r="D6" s="10"/>
      <c r="E6" s="10"/>
      <c r="F6" s="10"/>
      <c r="G6" s="10"/>
      <c r="H6" s="10"/>
      <c r="I6" s="10"/>
      <c r="J6" s="10"/>
      <c r="K6" s="10"/>
      <c r="L6" s="10"/>
      <c r="M6" s="13"/>
    </row>
    <row r="7" spans="1:13">
      <c r="A7" s="11"/>
      <c r="B7" s="10"/>
      <c r="C7" s="10"/>
      <c r="D7" s="10"/>
      <c r="E7" s="10"/>
      <c r="F7" s="10"/>
      <c r="G7" s="10"/>
      <c r="H7" s="10"/>
      <c r="I7" s="10"/>
      <c r="J7" s="10"/>
      <c r="K7" s="10"/>
      <c r="L7" s="10"/>
      <c r="M7" s="13"/>
    </row>
    <row r="8" spans="1:13">
      <c r="A8" s="11"/>
      <c r="B8" s="10"/>
      <c r="C8" s="10"/>
      <c r="D8" s="10"/>
      <c r="E8" s="10"/>
      <c r="F8" s="10"/>
      <c r="G8" s="10"/>
      <c r="H8" s="10"/>
      <c r="I8" s="10"/>
      <c r="J8" s="10"/>
      <c r="K8" s="10"/>
      <c r="L8" s="10"/>
      <c r="M8" s="13"/>
    </row>
    <row r="9" spans="1:13">
      <c r="A9" s="11"/>
      <c r="B9" s="10"/>
      <c r="C9" s="10"/>
      <c r="D9" s="10"/>
      <c r="E9" s="10"/>
      <c r="F9" s="10"/>
      <c r="G9" s="10"/>
      <c r="H9" s="10"/>
      <c r="I9" s="10"/>
      <c r="J9" s="10"/>
      <c r="K9" s="10"/>
      <c r="L9" s="10"/>
      <c r="M9" s="13"/>
    </row>
    <row r="10" spans="1:13">
      <c r="A10" s="11"/>
      <c r="B10" s="10"/>
      <c r="C10" s="10"/>
      <c r="D10" s="10"/>
      <c r="E10" s="10"/>
      <c r="F10" s="10"/>
      <c r="G10" s="10"/>
      <c r="H10" s="10"/>
      <c r="I10" s="10"/>
      <c r="J10" s="10"/>
      <c r="K10" s="10"/>
      <c r="L10" s="10"/>
      <c r="M10" s="13"/>
    </row>
    <row r="11" spans="1:13">
      <c r="A11" s="11"/>
      <c r="B11" s="10"/>
      <c r="C11" s="10"/>
      <c r="D11" s="10"/>
      <c r="E11" s="10"/>
      <c r="F11" s="10"/>
      <c r="G11" s="10"/>
      <c r="H11" s="10"/>
      <c r="I11" s="10"/>
      <c r="J11" s="10"/>
      <c r="K11" s="10"/>
      <c r="L11" s="10"/>
      <c r="M11" s="13"/>
    </row>
    <row r="12" spans="1:13">
      <c r="A12" s="11"/>
      <c r="B12" s="10"/>
      <c r="C12" s="10"/>
      <c r="D12" s="10"/>
      <c r="E12" s="10"/>
      <c r="F12" s="10"/>
      <c r="G12" s="10"/>
      <c r="H12" s="10"/>
      <c r="I12" s="10"/>
      <c r="J12" s="10"/>
      <c r="K12" s="10"/>
      <c r="L12" s="10"/>
      <c r="M12" s="13"/>
    </row>
    <row r="13" spans="1:13">
      <c r="A13" s="11"/>
      <c r="B13" s="10"/>
      <c r="C13" s="10"/>
      <c r="D13" s="10"/>
      <c r="E13" s="10"/>
      <c r="F13" s="10"/>
      <c r="G13" s="10"/>
      <c r="H13" s="10"/>
      <c r="I13" s="10"/>
      <c r="J13" s="10"/>
      <c r="K13" s="10"/>
      <c r="L13" s="10"/>
      <c r="M13" s="13"/>
    </row>
    <row r="14" spans="1:13">
      <c r="A14" s="11"/>
      <c r="B14" s="10"/>
      <c r="C14" s="10"/>
      <c r="D14" s="10"/>
      <c r="E14" s="10"/>
      <c r="F14" s="10"/>
      <c r="G14" s="10"/>
      <c r="H14" s="10"/>
      <c r="I14" s="10"/>
      <c r="J14" s="10"/>
      <c r="K14" s="10"/>
      <c r="L14" s="10"/>
      <c r="M14" s="13"/>
    </row>
    <row r="15" spans="1:13">
      <c r="A15" s="11"/>
      <c r="B15" s="10"/>
      <c r="C15" s="10"/>
      <c r="D15" s="10"/>
      <c r="E15" s="10"/>
      <c r="F15" s="10"/>
      <c r="G15" s="10"/>
      <c r="H15" s="10"/>
      <c r="I15" s="10"/>
      <c r="J15" s="10"/>
      <c r="K15" s="10"/>
      <c r="L15" s="10"/>
      <c r="M15" s="13"/>
    </row>
    <row r="16" spans="1:13">
      <c r="A16" s="11"/>
      <c r="B16" s="10"/>
      <c r="C16" s="10"/>
      <c r="D16" s="10"/>
      <c r="E16" s="10"/>
      <c r="F16" s="10"/>
      <c r="G16" s="10"/>
      <c r="H16" s="10"/>
      <c r="I16" s="10"/>
      <c r="J16" s="10"/>
      <c r="K16" s="10"/>
      <c r="L16" s="10"/>
      <c r="M16" s="13"/>
    </row>
    <row r="17" spans="1:13">
      <c r="A17" s="11"/>
      <c r="B17" s="10"/>
      <c r="C17" s="10"/>
      <c r="D17" s="10"/>
      <c r="E17" s="10"/>
      <c r="F17" s="10"/>
      <c r="G17" s="10"/>
      <c r="H17" s="10"/>
      <c r="I17" s="10"/>
      <c r="J17" s="10"/>
      <c r="K17" s="10"/>
      <c r="L17" s="10"/>
      <c r="M17" s="13"/>
    </row>
    <row r="18" spans="1:13">
      <c r="A18" s="11"/>
      <c r="B18" s="10"/>
      <c r="C18" s="10"/>
      <c r="D18" s="10"/>
      <c r="E18" s="10"/>
      <c r="F18" s="10"/>
      <c r="G18" s="10"/>
      <c r="H18" s="10"/>
      <c r="I18" s="10"/>
      <c r="J18" s="10"/>
      <c r="K18" s="10"/>
      <c r="L18" s="10"/>
      <c r="M18" s="13"/>
    </row>
    <row r="19" spans="1:13">
      <c r="A19" s="11"/>
      <c r="B19" s="10"/>
      <c r="C19" s="10"/>
      <c r="D19" s="10"/>
      <c r="E19" s="10"/>
      <c r="F19" s="10"/>
      <c r="G19" s="10"/>
      <c r="H19" s="10"/>
      <c r="I19" s="10"/>
      <c r="J19" s="10"/>
      <c r="K19" s="10"/>
      <c r="L19" s="10"/>
      <c r="M19" s="13"/>
    </row>
    <row r="20" spans="1:13">
      <c r="A20" s="11"/>
      <c r="B20" s="10"/>
      <c r="C20" s="10"/>
      <c r="D20" s="10"/>
      <c r="E20" s="10"/>
      <c r="F20" s="10"/>
      <c r="G20" s="10"/>
      <c r="H20" s="10"/>
      <c r="I20" s="10"/>
      <c r="J20" s="10"/>
      <c r="K20" s="10"/>
      <c r="L20" s="10"/>
      <c r="M20" s="13"/>
    </row>
    <row r="21" spans="1:13">
      <c r="A21" s="11"/>
      <c r="B21" s="10"/>
      <c r="C21" s="10"/>
      <c r="D21" s="10"/>
      <c r="E21" s="10"/>
      <c r="F21" s="10"/>
      <c r="G21" s="10"/>
      <c r="H21" s="10"/>
      <c r="I21" s="10"/>
      <c r="J21" s="10"/>
      <c r="K21" s="10"/>
      <c r="L21" s="10"/>
      <c r="M21" s="13"/>
    </row>
    <row r="22" spans="1:13">
      <c r="A22" s="11"/>
      <c r="B22" s="10"/>
      <c r="C22" s="10"/>
      <c r="D22" s="10"/>
      <c r="E22" s="10"/>
      <c r="F22" s="10"/>
      <c r="G22" s="10"/>
      <c r="H22" s="10"/>
      <c r="I22" s="10"/>
      <c r="J22" s="10"/>
      <c r="K22" s="10"/>
      <c r="L22" s="10"/>
      <c r="M22" s="13"/>
    </row>
    <row r="23" spans="1:13">
      <c r="A23" s="11"/>
      <c r="B23" s="10"/>
      <c r="C23" s="10"/>
      <c r="D23" s="10"/>
      <c r="E23" s="10"/>
      <c r="F23" s="10"/>
      <c r="G23" s="10"/>
      <c r="H23" s="10"/>
      <c r="I23" s="10"/>
      <c r="J23" s="10"/>
      <c r="K23" s="10"/>
      <c r="L23" s="10"/>
      <c r="M23" s="13"/>
    </row>
    <row r="24" spans="1:13">
      <c r="A24" s="11"/>
      <c r="B24" s="10"/>
      <c r="C24" s="10"/>
      <c r="D24" s="10"/>
      <c r="E24" s="10"/>
      <c r="F24" s="10"/>
      <c r="G24" s="10"/>
      <c r="H24" s="10"/>
      <c r="I24" s="10"/>
      <c r="J24" s="10"/>
      <c r="K24" s="10"/>
      <c r="L24" s="10"/>
      <c r="M24" s="13"/>
    </row>
    <row r="25" spans="1:13">
      <c r="A25" s="11"/>
      <c r="B25" s="10"/>
      <c r="C25" s="10"/>
      <c r="D25" s="10"/>
      <c r="E25" s="10"/>
      <c r="F25" s="10"/>
      <c r="G25" s="10"/>
      <c r="H25" s="10"/>
      <c r="I25" s="10"/>
      <c r="J25" s="10"/>
      <c r="K25" s="10"/>
      <c r="L25" s="10"/>
      <c r="M25" s="13"/>
    </row>
    <row r="26" spans="1:13">
      <c r="A26" s="11"/>
      <c r="B26" s="10"/>
      <c r="C26" s="10"/>
      <c r="D26" s="10"/>
      <c r="E26" s="10"/>
      <c r="F26" s="10"/>
      <c r="G26" s="10"/>
      <c r="H26" s="10"/>
      <c r="I26" s="10"/>
      <c r="J26" s="10"/>
      <c r="K26" s="10"/>
      <c r="L26" s="10"/>
      <c r="M26" s="13"/>
    </row>
    <row r="27" spans="1:13">
      <c r="A27" s="11"/>
      <c r="B27" s="10"/>
      <c r="C27" s="10"/>
      <c r="D27" s="10"/>
      <c r="E27" s="10"/>
      <c r="F27" s="10"/>
      <c r="G27" s="10"/>
      <c r="H27" s="10"/>
      <c r="I27" s="10"/>
      <c r="J27" s="10"/>
      <c r="K27" s="10"/>
      <c r="L27" s="10"/>
      <c r="M27" s="13"/>
    </row>
    <row r="28" spans="1:13">
      <c r="A28" s="11"/>
      <c r="B28" s="10"/>
      <c r="C28" s="10"/>
      <c r="D28" s="10"/>
      <c r="E28" s="10"/>
      <c r="F28" s="10"/>
      <c r="G28" s="10"/>
      <c r="H28" s="10"/>
      <c r="I28" s="10"/>
      <c r="J28" s="10"/>
      <c r="K28" s="10"/>
      <c r="L28" s="10"/>
      <c r="M28" s="13"/>
    </row>
    <row r="29" spans="1:13">
      <c r="A29" s="11"/>
      <c r="B29" s="10"/>
      <c r="C29" s="10"/>
      <c r="D29" s="10"/>
      <c r="E29" s="10"/>
      <c r="F29" s="10"/>
      <c r="G29" s="10"/>
      <c r="H29" s="10"/>
      <c r="I29" s="10"/>
      <c r="J29" s="10"/>
      <c r="K29" s="10"/>
      <c r="L29" s="10"/>
      <c r="M29" s="13"/>
    </row>
    <row r="30" spans="1:13">
      <c r="A30" s="11"/>
      <c r="B30" s="10"/>
      <c r="C30" s="10"/>
      <c r="D30" s="10"/>
      <c r="E30" s="10"/>
      <c r="F30" s="10"/>
      <c r="G30" s="10"/>
      <c r="H30" s="10"/>
      <c r="I30" s="10"/>
      <c r="J30" s="10"/>
      <c r="K30" s="10"/>
      <c r="L30" s="10"/>
      <c r="M30" s="13"/>
    </row>
    <row r="31" spans="1:13">
      <c r="A31" s="11"/>
      <c r="B31" s="10"/>
      <c r="C31" s="10"/>
      <c r="D31" s="10"/>
      <c r="E31" s="10"/>
      <c r="F31" s="10"/>
      <c r="G31" s="10"/>
      <c r="H31" s="10"/>
      <c r="I31" s="10"/>
      <c r="J31" s="10"/>
      <c r="K31" s="10"/>
      <c r="L31" s="10"/>
      <c r="M31" s="13"/>
    </row>
    <row r="32" spans="1:13">
      <c r="A32" s="11"/>
      <c r="B32" s="10"/>
      <c r="C32" s="10"/>
      <c r="D32" s="10"/>
      <c r="E32" s="10"/>
      <c r="F32" s="10"/>
      <c r="G32" s="10"/>
      <c r="H32" s="10"/>
      <c r="I32" s="10"/>
      <c r="J32" s="10"/>
      <c r="K32" s="10"/>
      <c r="L32" s="10"/>
      <c r="M32" s="13"/>
    </row>
    <row r="33" spans="1:13">
      <c r="A33" s="11"/>
      <c r="B33" s="10"/>
      <c r="C33" s="10"/>
      <c r="D33" s="10"/>
      <c r="E33" s="10"/>
      <c r="F33" s="10"/>
      <c r="G33" s="10"/>
      <c r="H33" s="10"/>
      <c r="I33" s="10"/>
      <c r="J33" s="10"/>
      <c r="K33" s="10"/>
      <c r="L33" s="10"/>
      <c r="M33" s="13"/>
    </row>
    <row r="34" spans="1:13">
      <c r="A34" s="11"/>
      <c r="B34" s="10"/>
      <c r="C34" s="10"/>
      <c r="D34" s="10"/>
      <c r="E34" s="10"/>
      <c r="F34" s="10"/>
      <c r="G34" s="10"/>
      <c r="H34" s="10"/>
      <c r="I34" s="10"/>
      <c r="J34" s="10"/>
      <c r="K34" s="10"/>
      <c r="L34" s="10"/>
      <c r="M34" s="13"/>
    </row>
    <row r="35" spans="1:13">
      <c r="A35" s="11"/>
      <c r="B35" s="10"/>
      <c r="C35" s="10"/>
      <c r="D35" s="10"/>
      <c r="E35" s="10"/>
      <c r="F35" s="10"/>
      <c r="G35" s="10"/>
      <c r="H35" s="10"/>
      <c r="I35" s="10"/>
      <c r="J35" s="10"/>
      <c r="K35" s="10"/>
      <c r="L35" s="10"/>
      <c r="M35" s="13"/>
    </row>
  </sheetData>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A24"/>
    </sheetView>
  </sheetViews>
  <sheetFormatPr defaultColWidth="9" defaultRowHeight="13.2"/>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欠税公告</vt:lpstr>
      <vt:lpstr>单位企业</vt:lpstr>
      <vt:lpstr>个体工商户</vt:lpstr>
      <vt:lpstr>个人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杨速超</cp:lastModifiedBy>
  <dcterms:created xsi:type="dcterms:W3CDTF">2018-09-26T04:14:00Z</dcterms:created>
  <cp:lastPrinted>2018-10-19T03:46:00Z</cp:lastPrinted>
  <dcterms:modified xsi:type="dcterms:W3CDTF">2021-07-06T08:36:18Z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2052-10.8.2.6870</vt:lpwstr>
  </property>
</Properties>
</file>