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欠税公告" sheetId="5" r:id="rId1"/>
    <sheet name="单位企业" sheetId="1" r:id="rId2"/>
    <sheet name="个体工商户" sheetId="3" r:id="rId3"/>
    <sheet name="个人" sheetId="4" r:id="rId4"/>
  </sheets>
  <definedNames>
    <definedName name="_xlnm._FilterDatabase" localSheetId="1" hidden="1">单位企业!$A$1:$M$1</definedName>
    <definedName name="_xlnm._FilterDatabase" localSheetId="2" hidden="1">个体工商户!$A$1:$M$1</definedName>
    <definedName name="_xlnm.Print_Titles" localSheetId="1">单位企业!$1:$1</definedName>
    <definedName name="_xlnm.Print_Titles" localSheetId="2">个体工商户!$1:$1</definedName>
  </definedNames>
  <calcPr calcId="144525"/>
</workbook>
</file>

<file path=xl/sharedStrings.xml><?xml version="1.0" encoding="utf-8"?>
<sst xmlns="http://schemas.openxmlformats.org/spreadsheetml/2006/main" count="1616" uniqueCount="714">
  <si>
    <r>
      <t xml:space="preserve">                                                  </t>
    </r>
    <r>
      <rPr>
        <sz val="24"/>
        <rFont val="宋体"/>
        <charset val="134"/>
      </rPr>
      <t>欠</t>
    </r>
    <r>
      <rPr>
        <sz val="24"/>
        <rFont val="Arial"/>
        <charset val="134"/>
      </rPr>
      <t xml:space="preserve">  </t>
    </r>
    <r>
      <rPr>
        <sz val="24"/>
        <rFont val="宋体"/>
        <charset val="134"/>
      </rPr>
      <t>税</t>
    </r>
    <r>
      <rPr>
        <sz val="24"/>
        <rFont val="Arial"/>
        <charset val="134"/>
      </rPr>
      <t xml:space="preserve">  </t>
    </r>
    <r>
      <rPr>
        <sz val="24"/>
        <rFont val="宋体"/>
        <charset val="134"/>
      </rPr>
      <t>公</t>
    </r>
    <r>
      <rPr>
        <sz val="24"/>
        <rFont val="Arial"/>
        <charset val="134"/>
      </rPr>
      <t xml:space="preserve">  </t>
    </r>
    <r>
      <rPr>
        <sz val="24"/>
        <rFont val="宋体"/>
        <charset val="134"/>
      </rPr>
      <t xml:space="preserve">告
</t>
    </r>
    <r>
      <rPr>
        <sz val="24"/>
        <rFont val="Arial"/>
        <charset val="134"/>
      </rPr>
      <t xml:space="preserve">                                                  2023</t>
    </r>
    <r>
      <rPr>
        <sz val="24"/>
        <rFont val="宋体"/>
        <charset val="134"/>
      </rPr>
      <t>年第</t>
    </r>
    <r>
      <rPr>
        <sz val="24"/>
        <rFont val="Arial"/>
        <charset val="134"/>
      </rPr>
      <t>3</t>
    </r>
    <r>
      <rPr>
        <sz val="24"/>
        <rFont val="宋体"/>
        <charset val="134"/>
      </rPr>
      <t xml:space="preserve">号
</t>
    </r>
    <r>
      <rPr>
        <sz val="24"/>
        <rFont val="Arial"/>
        <charset val="134"/>
      </rPr>
      <t xml:space="preserve">       </t>
    </r>
    <r>
      <rPr>
        <sz val="24"/>
        <rFont val="宋体"/>
        <charset val="134"/>
      </rPr>
      <t>根据《中华人民共和国税收征收管理法》（中华人民共和国主席令第</t>
    </r>
    <r>
      <rPr>
        <sz val="24"/>
        <rFont val="Arial"/>
        <charset val="134"/>
      </rPr>
      <t>49</t>
    </r>
    <r>
      <rPr>
        <sz val="24"/>
        <rFont val="宋体"/>
        <charset val="134"/>
      </rPr>
      <t>号）、《中华人民共和国税收征收管理法实施细则》（国务院令第</t>
    </r>
    <r>
      <rPr>
        <sz val="24"/>
        <rFont val="Arial"/>
        <charset val="134"/>
      </rPr>
      <t>362</t>
    </r>
    <r>
      <rPr>
        <sz val="24"/>
        <rFont val="宋体"/>
        <charset val="134"/>
      </rPr>
      <t>号）和《欠税公告办法（试行）》（国家税务总局令第</t>
    </r>
    <r>
      <rPr>
        <sz val="24"/>
        <rFont val="Arial"/>
        <charset val="134"/>
      </rPr>
      <t>9</t>
    </r>
    <r>
      <rPr>
        <sz val="24"/>
        <rFont val="宋体"/>
        <charset val="134"/>
      </rPr>
      <t>号）的规定，现将国家税务总局呼图壁县税务局确认的</t>
    </r>
    <r>
      <rPr>
        <sz val="24"/>
        <rFont val="Arial"/>
        <charset val="134"/>
      </rPr>
      <t>138</t>
    </r>
    <r>
      <rPr>
        <sz val="24"/>
        <rFont val="宋体"/>
        <charset val="134"/>
      </rPr>
      <t>户纳税人欠税情况予以公告。
附件：国家税务总局呼图壁县税务局</t>
    </r>
    <r>
      <rPr>
        <sz val="24"/>
        <rFont val="Arial"/>
        <charset val="134"/>
      </rPr>
      <t>138</t>
    </r>
    <r>
      <rPr>
        <sz val="24"/>
        <rFont val="宋体"/>
        <charset val="134"/>
      </rPr>
      <t xml:space="preserve">户纳税人欠税情况清册
</t>
    </r>
    <r>
      <rPr>
        <sz val="24"/>
        <rFont val="Arial"/>
        <charset val="134"/>
      </rPr>
      <t xml:space="preserve">                                                                 </t>
    </r>
    <r>
      <rPr>
        <sz val="24"/>
        <rFont val="宋体"/>
        <charset val="134"/>
      </rPr>
      <t xml:space="preserve">国家税务总局呼图壁县税务局
</t>
    </r>
    <r>
      <rPr>
        <sz val="24"/>
        <rFont val="Arial"/>
        <charset val="134"/>
      </rPr>
      <t xml:space="preserve">                                                                        2023</t>
    </r>
    <r>
      <rPr>
        <sz val="24"/>
        <rFont val="宋体"/>
        <charset val="134"/>
      </rPr>
      <t>年</t>
    </r>
    <r>
      <rPr>
        <sz val="24"/>
        <rFont val="Arial"/>
        <charset val="134"/>
      </rPr>
      <t>7</t>
    </r>
    <r>
      <rPr>
        <sz val="24"/>
        <rFont val="宋体"/>
        <charset val="134"/>
      </rPr>
      <t>月</t>
    </r>
    <r>
      <rPr>
        <sz val="24"/>
        <rFont val="Arial"/>
        <charset val="134"/>
      </rPr>
      <t>3</t>
    </r>
    <r>
      <rPr>
        <sz val="24"/>
        <rFont val="宋体"/>
        <charset val="134"/>
      </rPr>
      <t>日</t>
    </r>
    <r>
      <rPr>
        <sz val="24"/>
        <rFont val="Arial"/>
        <charset val="134"/>
      </rPr>
      <t xml:space="preserve">                
</t>
    </r>
    <r>
      <rPr>
        <sz val="24"/>
        <rFont val="宋体"/>
        <charset val="134"/>
      </rPr>
      <t xml:space="preserve">
</t>
    </r>
    <r>
      <rPr>
        <sz val="24"/>
        <rFont val="Arial"/>
        <charset val="134"/>
      </rPr>
      <t xml:space="preserve">                                                                                                       
</t>
    </r>
  </si>
  <si>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</si>
  <si>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</si>
  <si>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</si>
  <si>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</si>
  <si>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</si>
  <si>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</si>
  <si>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</si>
  <si>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</si>
  <si>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</si>
  <si>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</si>
  <si>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</si>
  <si>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</si>
  <si>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</si>
  <si>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单位企业</t>
  </si>
  <si>
    <t>昌吉市宏伟房地产开发有限责任公司呼图壁分公司</t>
  </si>
  <si>
    <t>91652323689552058F</t>
  </si>
  <si>
    <t>柴岩山</t>
  </si>
  <si>
    <t>居民身份证</t>
  </si>
  <si>
    <t>652301********2030</t>
  </si>
  <si>
    <t>新疆昌吉回族自治州呼图壁县园林路14号西河小区六街16产区3院</t>
  </si>
  <si>
    <t>房产税</t>
  </si>
  <si>
    <t>国家税务总局呼图壁县税务局</t>
  </si>
  <si>
    <t>土地增值税</t>
  </si>
  <si>
    <t>城镇土地使用税</t>
  </si>
  <si>
    <t>昌吉州建业房地产开发有限公司鑫融分公司</t>
  </si>
  <si>
    <t>916523233977157915</t>
  </si>
  <si>
    <t>严阁</t>
  </si>
  <si>
    <t>321181********0212</t>
  </si>
  <si>
    <t>新疆昌吉回族自治州呼图壁县五街7区14院6-1B-7号</t>
  </si>
  <si>
    <t>昌吉州鑫源木艺包装有限责任公司</t>
  </si>
  <si>
    <t>652323599169880</t>
  </si>
  <si>
    <t>顾连华</t>
  </si>
  <si>
    <t>652323********0014</t>
  </si>
  <si>
    <t>呼图壁县工业园区轻纺区东侧15号</t>
  </si>
  <si>
    <t>增值税</t>
  </si>
  <si>
    <t>城市维护建设税</t>
  </si>
  <si>
    <t>呼图壁县诚联达木业有限公司</t>
  </si>
  <si>
    <t>91652323MA78A18Q8R</t>
  </si>
  <si>
    <t>何焱</t>
  </si>
  <si>
    <t>650121********5314</t>
  </si>
  <si>
    <t>新疆昌吉州呼图壁县五工台镇五工台镇直属</t>
  </si>
  <si>
    <t>呼图壁县福瑞棉业有限公司</t>
  </si>
  <si>
    <t>91652323MA778KPM3C</t>
  </si>
  <si>
    <t>陈光表</t>
  </si>
  <si>
    <t>330324********6674</t>
  </si>
  <si>
    <t>新疆昌吉州呼图壁县五工台镇轻纺工业园区</t>
  </si>
  <si>
    <t>企业所得税</t>
  </si>
  <si>
    <t>呼图壁县福鑫达棉业有限公司</t>
  </si>
  <si>
    <t>91652323MA78YMBN0B</t>
  </si>
  <si>
    <t>孙疆克</t>
  </si>
  <si>
    <t>330324********7414</t>
  </si>
  <si>
    <t>新疆昌吉州呼图壁县五工台镇轻纺工业园区（福瑞棉业院内A6-8号）</t>
  </si>
  <si>
    <t>呼图壁县海星商贸有限公司</t>
  </si>
  <si>
    <t>91652323MA77YXUW40</t>
  </si>
  <si>
    <t>王洪武</t>
  </si>
  <si>
    <t>652323********0518</t>
  </si>
  <si>
    <t>新疆昌吉州呼图壁县大丰镇红山村二组154号</t>
  </si>
  <si>
    <t>呼图壁县好福来绿化工程有限公司</t>
  </si>
  <si>
    <t>91652323MA77BAGF84</t>
  </si>
  <si>
    <t>马博傲</t>
  </si>
  <si>
    <t>652323********003X</t>
  </si>
  <si>
    <t>新疆昌吉州呼图壁县东风大街游园社区三街5区1院1-1-8号</t>
  </si>
  <si>
    <t>呼图壁县昊诚运输有限责任公司</t>
  </si>
  <si>
    <t>91652323MA78TXX723</t>
  </si>
  <si>
    <t>吴明涛</t>
  </si>
  <si>
    <t>652323********005X</t>
  </si>
  <si>
    <t>新疆昌吉州呼图壁县乌伊西路建设路以北100米30院1栋1号(六街20区30院1)</t>
  </si>
  <si>
    <t>呼图壁县合之盈餐饮有限公司</t>
  </si>
  <si>
    <t>91652323MA78GR8Y7Q</t>
  </si>
  <si>
    <t>李静</t>
  </si>
  <si>
    <t>652323********142X</t>
  </si>
  <si>
    <t>新疆昌吉回族自治州呼图壁县五工台镇轻纺工业园区缘祺纺织院内F区6号</t>
  </si>
  <si>
    <t>印花税</t>
  </si>
  <si>
    <t>呼图壁县和玉生物科技有限公司</t>
  </si>
  <si>
    <t>91652323560542430C</t>
  </si>
  <si>
    <t>何新莲</t>
  </si>
  <si>
    <t>130425********7720</t>
  </si>
  <si>
    <t>呼图壁县五工台镇河西南区60号</t>
  </si>
  <si>
    <t>呼图壁县恒鑫化学建材有限公司</t>
  </si>
  <si>
    <t>652323564380627</t>
  </si>
  <si>
    <t>贺义</t>
  </si>
  <si>
    <t>652323********2697</t>
  </si>
  <si>
    <t>新疆维吾尔自治区呼图壁县芳草湖总场东工业园区酒精厂旁左1号</t>
  </si>
  <si>
    <t>10111|印花税</t>
  </si>
  <si>
    <t>呼图壁县恒运达运输有限公司</t>
  </si>
  <si>
    <t>65232307606676X</t>
  </si>
  <si>
    <t>赵玉兰</t>
  </si>
  <si>
    <t>652323********0061</t>
  </si>
  <si>
    <t>新疆昌吉州呼图壁县二街２５区６院１Ａ１－１（上二工路３号）</t>
  </si>
  <si>
    <t>车船税</t>
  </si>
  <si>
    <t>呼图壁县鸿基房地产开发有限公司</t>
  </si>
  <si>
    <t>91652323592846009M</t>
  </si>
  <si>
    <t>石光伟</t>
  </si>
  <si>
    <t>652323********0012</t>
  </si>
  <si>
    <t>新疆昌吉回族自治州呼图壁县乌伊路47号</t>
  </si>
  <si>
    <t>契税</t>
  </si>
  <si>
    <t>呼图壁县鸿运建材有限公司</t>
  </si>
  <si>
    <t>91652323589335013H</t>
  </si>
  <si>
    <t>董红</t>
  </si>
  <si>
    <t>650102********406X</t>
  </si>
  <si>
    <t>呼图壁县三街9区12院1栋（北门小区惠民花苑综合服务楼）</t>
  </si>
  <si>
    <t>资源税</t>
  </si>
  <si>
    <t>呼图壁县汇界劳务派遣有限公司</t>
  </si>
  <si>
    <t>91652323MA78BJH314</t>
  </si>
  <si>
    <t>张鹏程</t>
  </si>
  <si>
    <t>652323********0035</t>
  </si>
  <si>
    <t>新疆昌吉州呼图壁县学府春天门面房33-1-6</t>
  </si>
  <si>
    <t>呼图壁县嘉泰油脂有限责任公司</t>
  </si>
  <si>
    <t>916523235605170831</t>
  </si>
  <si>
    <t>柯翠金</t>
  </si>
  <si>
    <t>652323********2017</t>
  </si>
  <si>
    <t>呼图壁县五工台镇政府西侧2-1</t>
  </si>
  <si>
    <t>呼图壁县嘉新棉业有限公司</t>
  </si>
  <si>
    <t>91652323MA776B455W</t>
  </si>
  <si>
    <t>麻庆慈</t>
  </si>
  <si>
    <t>330324********6654</t>
  </si>
  <si>
    <t>新疆昌吉州呼图壁县五工台镇轻纺工业园区1-2-85号</t>
  </si>
  <si>
    <t>呼图壁县江天新型建材有限公司</t>
  </si>
  <si>
    <t>91652323580205909L</t>
  </si>
  <si>
    <t>顾小丽</t>
  </si>
  <si>
    <t>652323********1427</t>
  </si>
  <si>
    <t>呼图壁县五工台工业园区</t>
  </si>
  <si>
    <t>呼图壁县金叶科技有限公司</t>
  </si>
  <si>
    <t>91652323556456134W</t>
  </si>
  <si>
    <t>艾尔肯·吾买尔</t>
  </si>
  <si>
    <t>650105********0717</t>
  </si>
  <si>
    <t>呼图壁县昌华路30号</t>
  </si>
  <si>
    <t>呼图壁县劲炫天诚畜禽服务有限公司</t>
  </si>
  <si>
    <t>91652323MA788N2R7X</t>
  </si>
  <si>
    <t>王伟</t>
  </si>
  <si>
    <t>652323********0510</t>
  </si>
  <si>
    <t>新疆昌吉州呼图壁县大丰镇3区201院7-03</t>
  </si>
  <si>
    <t>呼图壁县晋新煤化工有限公司</t>
  </si>
  <si>
    <t>652323693428893</t>
  </si>
  <si>
    <t>王飞</t>
  </si>
  <si>
    <t>612724********0175</t>
  </si>
  <si>
    <t>呼图壁县大丰镇呼雀公路驴尾巴梁东</t>
  </si>
  <si>
    <t>呼图壁县经纬纺织科技有限公司</t>
  </si>
  <si>
    <t>91652323313390169Y</t>
  </si>
  <si>
    <t>徐阳</t>
  </si>
  <si>
    <t>330324********4493</t>
  </si>
  <si>
    <t>呼图壁县S201路监理公司3楼（八街2区82院1栋）</t>
  </si>
  <si>
    <t>呼图壁县景盛市政园林工程有限公司</t>
  </si>
  <si>
    <t>91652323MA775L7H4G</t>
  </si>
  <si>
    <t>新疆昌吉州呼图壁县东风大街80号热力公司办公楼三楼（六街10产区2院）</t>
  </si>
  <si>
    <t>呼图壁县凯新建筑工程有限公司</t>
  </si>
  <si>
    <t>91652323099972597L</t>
  </si>
  <si>
    <t>赵军</t>
  </si>
  <si>
    <t>652323********0058</t>
  </si>
  <si>
    <t>新疆昌吉州呼图壁县西市南路四季花城门面房Ａ－１４号（六街２１区９院１－１－１４）</t>
  </si>
  <si>
    <t>呼图壁县隆盛油脂有限公司</t>
  </si>
  <si>
    <t>91652323766832548P</t>
  </si>
  <si>
    <t>呼图壁县二十里店镇工业区</t>
  </si>
  <si>
    <t>呼图壁县隆翔宇金属制品有限公司</t>
  </si>
  <si>
    <t>91652323580219390L</t>
  </si>
  <si>
    <t>马建刚</t>
  </si>
  <si>
    <t>142322********5034</t>
  </si>
  <si>
    <t>新疆昌吉州呼图壁县工业园区轻纺区2号</t>
  </si>
  <si>
    <t>呼图壁县隆泽建筑材料有限公司</t>
  </si>
  <si>
    <t>91652323MA786TM17E</t>
  </si>
  <si>
    <t>王岩</t>
  </si>
  <si>
    <t>652323********0536</t>
  </si>
  <si>
    <t>新疆昌吉州呼图壁县曙光商业步行街商业楼7栋1-2-3号</t>
  </si>
  <si>
    <t>呼图壁县绿菜园商贸有限责任公司</t>
  </si>
  <si>
    <t>91652323091936874N</t>
  </si>
  <si>
    <t>高定兵</t>
  </si>
  <si>
    <t>652301********1514</t>
  </si>
  <si>
    <t>新疆昌吉州呼图壁县呼芳路熙景晓月小区9幢2单元903室</t>
  </si>
  <si>
    <t>呼图壁县美亚装饰装潢有限责任公司</t>
  </si>
  <si>
    <t>916523233133585566</t>
  </si>
  <si>
    <t>张宏伟</t>
  </si>
  <si>
    <t>652323********0517</t>
  </si>
  <si>
    <t>新疆昌吉州呼图壁县东风大街曙光建材市场０３３号</t>
  </si>
  <si>
    <t>呼图壁县鹏雷棉业有限责任公司</t>
  </si>
  <si>
    <t>91652323MA777B5R75</t>
  </si>
  <si>
    <t>朱启淼</t>
  </si>
  <si>
    <t>330324********227X</t>
  </si>
  <si>
    <t>新疆昌吉州呼图壁县五工台镇八十二南区59号1-2栋</t>
  </si>
  <si>
    <t>呼图壁县寿康安药品零售有限公司</t>
  </si>
  <si>
    <t>91652323MA785BQC8R</t>
  </si>
  <si>
    <t>孙玉龙</t>
  </si>
  <si>
    <t>652323********0010</t>
  </si>
  <si>
    <t>新疆昌吉州呼图壁县西市南路19号（六街21区9院1-1-19）</t>
  </si>
  <si>
    <t>呼图壁县松泰建筑工程有限公司</t>
  </si>
  <si>
    <t>91652323MA79G9MF2J</t>
  </si>
  <si>
    <t>范发琪</t>
  </si>
  <si>
    <t>622424********3413</t>
  </si>
  <si>
    <t>新疆昌吉州呼图壁县园户村镇上二工村一组三巷7号</t>
  </si>
  <si>
    <t>呼图壁县腾疆文化传媒有限公司</t>
  </si>
  <si>
    <t>91652323313349414M</t>
  </si>
  <si>
    <t>谢净谕</t>
  </si>
  <si>
    <t>650105********1961</t>
  </si>
  <si>
    <t>呼图壁县昌华路44号皇城1号2号楼3层2号房</t>
  </si>
  <si>
    <t>呼图壁县天利再生物资有限公司</t>
  </si>
  <si>
    <t>652323057746612</t>
  </si>
  <si>
    <t>袁朝</t>
  </si>
  <si>
    <t>652323********0032</t>
  </si>
  <si>
    <t>新疆维吾尔自治区呼图壁县昌华路号供销社办公楼三楼右侧（五街区1院1栋）</t>
  </si>
  <si>
    <t>呼图壁县天山德利洁净煤有限公司</t>
  </si>
  <si>
    <t>9165232356050328X8</t>
  </si>
  <si>
    <t>贾远平</t>
  </si>
  <si>
    <t>610326********1613</t>
  </si>
  <si>
    <t>昌吉州呼图壁县大丰镇呼雀路8公里处</t>
  </si>
  <si>
    <t>个人所得税</t>
  </si>
  <si>
    <t>呼图壁县同美利安商贸有限公司</t>
  </si>
  <si>
    <t>91652323MA78DJJX01</t>
  </si>
  <si>
    <t>刘元友</t>
  </si>
  <si>
    <t>510228********4939</t>
  </si>
  <si>
    <t>新疆昌吉州呼图壁县幸福路兴隆祥和居6-2-3号</t>
  </si>
  <si>
    <t>呼图壁县万信建材有限公司</t>
  </si>
  <si>
    <t>91652323MA77FCTQ8K</t>
  </si>
  <si>
    <t>万鑫</t>
  </si>
  <si>
    <t>652323********1414</t>
  </si>
  <si>
    <t>新疆昌吉州呼图壁县二十里店镇二十里店村新疆常诚建材制造有限公司院内</t>
  </si>
  <si>
    <t>呼图壁县新岐运输有限公司</t>
  </si>
  <si>
    <t>652323697825773</t>
  </si>
  <si>
    <t>李昱岐</t>
  </si>
  <si>
    <t>652323********2316</t>
  </si>
  <si>
    <t>呼图壁县乌伊路汽车站门面房</t>
  </si>
  <si>
    <t>呼图壁县新威运输有限公司</t>
  </si>
  <si>
    <t>652323076077864</t>
  </si>
  <si>
    <t>黄大军</t>
  </si>
  <si>
    <t>新疆昌吉州呼图壁县Ｓ２０１路新威工贸有限责任公司院内办公楼３层1－3号</t>
  </si>
  <si>
    <t>呼图壁县鑫驰物流有限公司</t>
  </si>
  <si>
    <t>652323397715054</t>
  </si>
  <si>
    <t>王忠</t>
  </si>
  <si>
    <t>652323********0515</t>
  </si>
  <si>
    <t>新疆昌吉州呼图壁县大丰镇新丰街4产区60院（乌伊路南侧）</t>
  </si>
  <si>
    <t>呼图壁县溢丰纸管厂</t>
  </si>
  <si>
    <t>9165232372231807XD</t>
  </si>
  <si>
    <t>张俊成</t>
  </si>
  <si>
    <t>呼图壁县呼芳路2公里处</t>
  </si>
  <si>
    <t>呼图壁县银瑞棉业有限责任公司</t>
  </si>
  <si>
    <t>652323792270091</t>
  </si>
  <si>
    <t>柯永虎</t>
  </si>
  <si>
    <t>652323********2016</t>
  </si>
  <si>
    <t>呼图壁县园户村镇和庄村</t>
  </si>
  <si>
    <t>呼图壁县银翔油脂有限责任公司</t>
  </si>
  <si>
    <t>652323776075704</t>
  </si>
  <si>
    <t>谢巧光</t>
  </si>
  <si>
    <t>650102********0032</t>
  </si>
  <si>
    <t>呼图壁县幸福路工业园</t>
  </si>
  <si>
    <t>呼图壁县盈吉润建筑材料有限公司</t>
  </si>
  <si>
    <t>91652323MA78BJW450</t>
  </si>
  <si>
    <t>刘冬</t>
  </si>
  <si>
    <t>652323********0037</t>
  </si>
  <si>
    <t>新疆昌吉州呼图壁县二十里店镇二十里店村新兴产业园区常诚建材制造有限公司院内</t>
  </si>
  <si>
    <t>呼图壁县永欣棉业有限公司</t>
  </si>
  <si>
    <t>652323313499922</t>
  </si>
  <si>
    <t>麻燕利</t>
  </si>
  <si>
    <t>330324********7449</t>
  </si>
  <si>
    <t>新疆昌吉州呼图壁县五工台轻纺工业区</t>
  </si>
  <si>
    <t>呼图壁县优快供应链管理有限公司</t>
  </si>
  <si>
    <t>91652323MA78TU6L7Y</t>
  </si>
  <si>
    <t>孙明</t>
  </si>
  <si>
    <t>652301********201X</t>
  </si>
  <si>
    <t>新疆昌吉州呼图壁县新疆万得国际商贸城B19-1-11</t>
  </si>
  <si>
    <t>呼图壁县正鑫房地产开发有限公司</t>
  </si>
  <si>
    <t>91652323399900552E</t>
  </si>
  <si>
    <t>刘冬卫</t>
  </si>
  <si>
    <t>652301********6411</t>
  </si>
  <si>
    <t>新疆昌吉回族自治州呼图壁县S201省道城乡规划管理局办公室</t>
  </si>
  <si>
    <t>呼图壁县中亚棉纺织有限责任公司</t>
  </si>
  <si>
    <t>652323781793815</t>
  </si>
  <si>
    <t>李世杰</t>
  </si>
  <si>
    <t>650102********5219</t>
  </si>
  <si>
    <t>新疆昌吉州呼图壁县五工台镇82公里处11号院</t>
  </si>
  <si>
    <t>呼图壁县梓福拆迁有限公司</t>
  </si>
  <si>
    <t>91652323MA7ABYJB21</t>
  </si>
  <si>
    <t>舍冬</t>
  </si>
  <si>
    <t>652323********2310</t>
  </si>
  <si>
    <t>新疆昌吉州呼图壁县园户村镇万得国际商贸城A5-1-7门面房</t>
  </si>
  <si>
    <t>天安财产保险股份有限公司昌吉中心支公司呼图壁支公司</t>
  </si>
  <si>
    <t>91652323660626316J</t>
  </si>
  <si>
    <t>冯明</t>
  </si>
  <si>
    <t>新疆昌吉州呼图壁县上二工路二街25产区6院</t>
  </si>
  <si>
    <t>五家渠金地房地产开发有限公司呼图壁县芳草湖分公司</t>
  </si>
  <si>
    <t>9165232357620572XC</t>
  </si>
  <si>
    <t>李福州</t>
  </si>
  <si>
    <t>412321********7853</t>
  </si>
  <si>
    <t>新疆昌吉回族自治州呼图壁县芳草湖天星东路（十一大区二小区6-1号）</t>
  </si>
  <si>
    <t>五家渠锦圣棉机有限公司</t>
  </si>
  <si>
    <t>91659004MA78D5FB7U</t>
  </si>
  <si>
    <t>何玉涛</t>
  </si>
  <si>
    <t>652323********2614</t>
  </si>
  <si>
    <t>新疆五家渠市芳草湖总场天星北路汇福二期小区6-4-101</t>
  </si>
  <si>
    <t>五家渠军垦租赁有限公司</t>
  </si>
  <si>
    <t>91659004MA78W1K36E</t>
  </si>
  <si>
    <t>谢晓军</t>
  </si>
  <si>
    <t>652323********3216</t>
  </si>
  <si>
    <t>新疆五家渠芳草湖农场芳新路一中底商住宅4栋1-6号商铺</t>
  </si>
  <si>
    <t>新疆百事能房地产开发有限公司</t>
  </si>
  <si>
    <t>91652323568887564X</t>
  </si>
  <si>
    <t>江营华</t>
  </si>
  <si>
    <t>362531********3330</t>
  </si>
  <si>
    <t>呼图壁县园林路景华阳光小区5栋2单元501室</t>
  </si>
  <si>
    <t>新疆常诚建材制造有限公司</t>
  </si>
  <si>
    <t>652323396185178</t>
  </si>
  <si>
    <t>朱锦燕</t>
  </si>
  <si>
    <t>652301********2041</t>
  </si>
  <si>
    <t>新疆昌吉州呼图壁县二十里店镇二十里店村四组文艺巷1号</t>
  </si>
  <si>
    <t>新疆驰久易商贸有限公司</t>
  </si>
  <si>
    <t>91652323MA782TGGXN</t>
  </si>
  <si>
    <t>雷斌</t>
  </si>
  <si>
    <t>652323********2019</t>
  </si>
  <si>
    <t>新疆昌吉州呼图壁县建设路六街18区1院（鸿新花苑1-1-212室）</t>
  </si>
  <si>
    <t>新疆春光葡萄酒业有限责任公司</t>
  </si>
  <si>
    <t>916523237789635966</t>
  </si>
  <si>
    <t>于春富</t>
  </si>
  <si>
    <t>120110********3318</t>
  </si>
  <si>
    <t>呼图壁县天山工业园轻纺产业区7号路北侧</t>
  </si>
  <si>
    <t>新疆大绿野科技开发有限公司</t>
  </si>
  <si>
    <t>916523237545956377</t>
  </si>
  <si>
    <t>刘国栋</t>
  </si>
  <si>
    <t>350122********1318</t>
  </si>
  <si>
    <t>呼图壁县园户村大绿野科技园</t>
  </si>
  <si>
    <t>4641.24</t>
  </si>
  <si>
    <t>新疆德源生物工程有限公司</t>
  </si>
  <si>
    <t>650104625555508</t>
  </si>
  <si>
    <t>吕献忠</t>
  </si>
  <si>
    <t>412801********0836</t>
  </si>
  <si>
    <t>乌鲁木齐市高新北区冬融街399号</t>
  </si>
  <si>
    <t>新疆鼎创铝塑型材厂</t>
  </si>
  <si>
    <t>91652323MA794UXP6R</t>
  </si>
  <si>
    <t>王好兵</t>
  </si>
  <si>
    <t>652323********1413</t>
  </si>
  <si>
    <t>新疆昌吉州呼图壁县二十里店镇良种场一组文明南巷5号</t>
  </si>
  <si>
    <t>新疆鼎信泰纸业包装有限公司</t>
  </si>
  <si>
    <t>91652323072209110T</t>
  </si>
  <si>
    <t>段博</t>
  </si>
  <si>
    <t>610103********0019</t>
  </si>
  <si>
    <t>呼图壁县工业园区轻纺区637号</t>
  </si>
  <si>
    <t>耕地占用税</t>
  </si>
  <si>
    <t>新疆福地家园房地产开发有限公司呼图壁县分公司</t>
  </si>
  <si>
    <t>652323560538386</t>
  </si>
  <si>
    <t>祝国瑞</t>
  </si>
  <si>
    <t>650106********161X</t>
  </si>
  <si>
    <t>呼图壁县昌华路19号（三街18产区1院2C-1-1）</t>
  </si>
  <si>
    <t>新疆福华玻纤有限公司</t>
  </si>
  <si>
    <t>91652323660630438W</t>
  </si>
  <si>
    <t>刘青照</t>
  </si>
  <si>
    <t>130425********7754</t>
  </si>
  <si>
    <t>呼图壁县二十里店镇S201线以南鸿新石化工业园</t>
  </si>
  <si>
    <t>新疆福沃泽生物科技有限公司</t>
  </si>
  <si>
    <t>91652323094881899T</t>
  </si>
  <si>
    <t>蔡建壮</t>
  </si>
  <si>
    <t>642125********0019</t>
  </si>
  <si>
    <t>呼图壁县大丰工业园化工产业区横二路以北</t>
  </si>
  <si>
    <t>新疆福云新型建筑材料有限公司</t>
  </si>
  <si>
    <t>91652323MA79GJH80F</t>
  </si>
  <si>
    <t>王建福</t>
  </si>
  <si>
    <t>650106********163X</t>
  </si>
  <si>
    <t>新疆昌吉州呼图壁县五工台镇龙王庙村5院1-3栋（新疆永德水泥制品有限公司院内）</t>
  </si>
  <si>
    <t>新疆富疆房地产开发有限责任公司</t>
  </si>
  <si>
    <t>91652323333025863E</t>
  </si>
  <si>
    <t>高永阳</t>
  </si>
  <si>
    <t>652301********1510</t>
  </si>
  <si>
    <t>新疆昌吉州呼图壁县园户村镇北外环路</t>
  </si>
  <si>
    <t>新疆华泰中天房地产开发有限公司</t>
  </si>
  <si>
    <t>916523233289037567</t>
  </si>
  <si>
    <t>李卫东</t>
  </si>
  <si>
    <t>132404********0011</t>
  </si>
  <si>
    <t>新疆昌吉回族自治州呼图壁县乌伊路原养路费征稽站（二街27区3院1栋）</t>
  </si>
  <si>
    <t>37014.0</t>
  </si>
  <si>
    <t>新疆汇界房地产开发有限公司呼图壁县分公司</t>
  </si>
  <si>
    <t>91652323MA776KQ330</t>
  </si>
  <si>
    <t>张秀芝</t>
  </si>
  <si>
    <t>652325********0027</t>
  </si>
  <si>
    <t>新疆昌吉州呼图壁县西市北路东侧双龙·幸福里小区4号楼2单元1801室</t>
  </si>
  <si>
    <t>新疆嘉泰房地产开发有限公司</t>
  </si>
  <si>
    <t>9165232306882660XC</t>
  </si>
  <si>
    <t>王磊</t>
  </si>
  <si>
    <t>652323********0514</t>
  </si>
  <si>
    <t>呼图壁县五工台政府西侧（八十二公里北区8元1-3）</t>
  </si>
  <si>
    <t>新疆坤和隆房地产开发有限公司</t>
  </si>
  <si>
    <t>9165232306209580XW</t>
  </si>
  <si>
    <t>高建良</t>
  </si>
  <si>
    <t>650121********131X</t>
  </si>
  <si>
    <t>新疆昌吉回族自治州呼图壁县幸福路七街1产区95院</t>
  </si>
  <si>
    <t>新疆乐活果蔬饮品有限公司</t>
  </si>
  <si>
    <t>91652323710781710L</t>
  </si>
  <si>
    <t>李国群</t>
  </si>
  <si>
    <t>420600********4517</t>
  </si>
  <si>
    <t>新疆昌吉州呼图壁县五工台镇八十二公里处河西北区润和北路9号（五工台镇直属）</t>
  </si>
  <si>
    <t>新疆龙腾建工有限公司呼图壁分公司</t>
  </si>
  <si>
    <t>91652323096103695X</t>
  </si>
  <si>
    <t>冯永贵</t>
  </si>
  <si>
    <t>652301********5510</t>
  </si>
  <si>
    <t>新疆昌吉州呼图壁县西市南路富源大厦十一楼（5街道1街坊开元丰泰房地产1栋11层）</t>
  </si>
  <si>
    <t>新疆陆凌食品有限公司</t>
  </si>
  <si>
    <t>652323552442165</t>
  </si>
  <si>
    <t>王长发</t>
  </si>
  <si>
    <t>呼图壁县五工台镇天山工业园区3#路北侧</t>
  </si>
  <si>
    <t>新疆宁都房地产开发有限公司呼图壁县分公司</t>
  </si>
  <si>
    <t>916523230577429967</t>
  </si>
  <si>
    <t>罗登祯</t>
  </si>
  <si>
    <t>652301********2018</t>
  </si>
  <si>
    <t>新疆昌吉回族自治州呼图壁县和庄一片区上二工路卓越康城对面</t>
  </si>
  <si>
    <t>新疆千斤鼎起重设备制造有限公司</t>
  </si>
  <si>
    <t>91652323MA78CF4RXR</t>
  </si>
  <si>
    <t>乔志会</t>
  </si>
  <si>
    <t>410728********2011</t>
  </si>
  <si>
    <t>新疆昌吉州呼图壁县二十里店小土古里村新兴产业园区综合办公室101室</t>
  </si>
  <si>
    <t>新疆庆源实业集团房地产开发有限责任公司呼图壁分公司</t>
  </si>
  <si>
    <t>91652323766807887N</t>
  </si>
  <si>
    <t>孙崎</t>
  </si>
  <si>
    <t>652301********0312</t>
  </si>
  <si>
    <t>新疆昌吉州呼图壁县和庄路曙源国际大厦1号楼5单元601室</t>
  </si>
  <si>
    <t>新疆全利成建筑工程有限公司呼图壁分公司</t>
  </si>
  <si>
    <t>91652323MA7AA61P0H</t>
  </si>
  <si>
    <t>马丽</t>
  </si>
  <si>
    <t>652323********0043</t>
  </si>
  <si>
    <t>新疆昌吉州呼图壁县五工台镇82公里处乌伊路北106号</t>
  </si>
  <si>
    <t>新疆荣盛祥建材有限公司</t>
  </si>
  <si>
    <t>91652323MA776QAM37</t>
  </si>
  <si>
    <t>许高群</t>
  </si>
  <si>
    <t>新疆昌吉州呼图壁县二十里店镇工业园区新兴产业区</t>
  </si>
  <si>
    <t>新疆润和针纺织有限公司</t>
  </si>
  <si>
    <t>916523233288500760</t>
  </si>
  <si>
    <t>周洪涛</t>
  </si>
  <si>
    <t>330625********0077</t>
  </si>
  <si>
    <t>新疆昌吉州呼图壁县工业园轻纺区</t>
  </si>
  <si>
    <t>190679.5</t>
  </si>
  <si>
    <t>新疆三洋水利工程有限公司</t>
  </si>
  <si>
    <t>91652323MA7753Y751</t>
  </si>
  <si>
    <t>周广胜</t>
  </si>
  <si>
    <t>320825********195X</t>
  </si>
  <si>
    <t>新疆昌吉州呼图壁县S201路新威修理厂院内A区2-205号（八街4区24院）</t>
  </si>
  <si>
    <t>新疆苏豪房地产开发有限公司呼图壁县分公司</t>
  </si>
  <si>
    <t>916523235524366468</t>
  </si>
  <si>
    <t>丁亚军</t>
  </si>
  <si>
    <t>320421********8817</t>
  </si>
  <si>
    <t>新疆昌吉回族自治州呼图壁县东风大街100号</t>
  </si>
  <si>
    <t>新疆泰宇达环保科技有限公司</t>
  </si>
  <si>
    <t>91652323MA776C976M</t>
  </si>
  <si>
    <t>羊实</t>
  </si>
  <si>
    <t>510132********0057</t>
  </si>
  <si>
    <t>新疆昌吉州呼图壁县大丰镇天山工业园区化工产业园</t>
  </si>
  <si>
    <t>新疆天驼生物科技开发有限公司</t>
  </si>
  <si>
    <t>652323057729863</t>
  </si>
  <si>
    <t>陶光超</t>
  </si>
  <si>
    <t>652323********2315</t>
  </si>
  <si>
    <t>新疆昌吉州呼图壁县五工台镇十户村五组99号（五工台镇八十二北区59院1栋）</t>
  </si>
  <si>
    <t>新疆通扬汇鑫供应链有限公司</t>
  </si>
  <si>
    <t>91652323MA7AAQN35M</t>
  </si>
  <si>
    <t>许逢标</t>
  </si>
  <si>
    <t>332625********7017</t>
  </si>
  <si>
    <t>新疆昌吉州呼图壁县雀尔沟镇西沟村1院1-3栋（星光煤化工院内）</t>
  </si>
  <si>
    <t>新疆卫峰同创工业制造装备有限公司</t>
  </si>
  <si>
    <t>91652323MA7LWQDE1N</t>
  </si>
  <si>
    <t>张卫</t>
  </si>
  <si>
    <t>650104********2544</t>
  </si>
  <si>
    <t>新疆昌吉州呼图壁县大丰镇工业园区北方天玑钢结构院内2-2办公室（大丰镇工业园区3院2栋））</t>
  </si>
  <si>
    <t>新疆文鼎房地产开发有限公司</t>
  </si>
  <si>
    <t>91652323328743422G</t>
  </si>
  <si>
    <t>新疆昌吉回族自治州呼图壁县大丰镇高桥路3区1院1栋</t>
  </si>
  <si>
    <t>新疆新福鑫铸业有限公司</t>
  </si>
  <si>
    <t>9165230058021715X6</t>
  </si>
  <si>
    <t>周遵忠</t>
  </si>
  <si>
    <t>350127********0596</t>
  </si>
  <si>
    <t>呼图壁县城五街２区１院３Ｄ－５－２</t>
  </si>
  <si>
    <t>新疆易安居房地产开发有限责任公司呼图壁分公司</t>
  </si>
  <si>
    <t>916523236895716035</t>
  </si>
  <si>
    <t>李孝江</t>
  </si>
  <si>
    <t>340123********2494</t>
  </si>
  <si>
    <t>呼图壁县东市路二街9区3院2－4</t>
  </si>
  <si>
    <t>新疆永瑞德房地产开发有限公司</t>
  </si>
  <si>
    <t>91652323564386850L</t>
  </si>
  <si>
    <t>张毅</t>
  </si>
  <si>
    <t>652323********0078</t>
  </si>
  <si>
    <t>新疆昌吉回族自治州呼图壁县S201省道以南新威综合楼</t>
  </si>
  <si>
    <t>21648.0</t>
  </si>
  <si>
    <t>新疆永瑞丰农业发展有限公司</t>
  </si>
  <si>
    <t>9165232358020261XW</t>
  </si>
  <si>
    <t>呼图壁县乌伊路82公里处（五工台镇八十北区22院1-3栋）</t>
  </si>
  <si>
    <t>新疆永兴路桥（集团）有限公司呼图壁县分公司</t>
  </si>
  <si>
    <t>91652323MA77J56H0N</t>
  </si>
  <si>
    <t>闫立东</t>
  </si>
  <si>
    <t>652301********0815</t>
  </si>
  <si>
    <t>新疆昌吉州呼图壁县锦华大道46号A区2-203、204号</t>
  </si>
  <si>
    <t>新疆宇航建材有限公司</t>
  </si>
  <si>
    <t>916523233MA78E49YX</t>
  </si>
  <si>
    <t>范卫东</t>
  </si>
  <si>
    <t>412726********5832</t>
  </si>
  <si>
    <t>新疆昌吉州呼图壁县西市路1幢1-1-6号门面房（六街5区28院）</t>
  </si>
  <si>
    <t>新疆玉衡制罐有限公司</t>
  </si>
  <si>
    <t>91652323673432625U</t>
  </si>
  <si>
    <t>刘骞</t>
  </si>
  <si>
    <t>130227********3018</t>
  </si>
  <si>
    <t>呼图壁县幸福工业园区（八街４区３院１栋）</t>
  </si>
  <si>
    <t>新疆元和建设安装工程有限公司</t>
  </si>
  <si>
    <t>916523230688030374</t>
  </si>
  <si>
    <t>王彩芳</t>
  </si>
  <si>
    <t>321181********6524</t>
  </si>
  <si>
    <t>新疆昌吉回族自治州呼图壁县东风路100号（原林场医务所）六街21区1院</t>
  </si>
  <si>
    <t>新疆正鑫园林有限公司</t>
  </si>
  <si>
    <t>9165232307608380XH</t>
  </si>
  <si>
    <t>新疆昌吉州呼图壁县S201省道城乡规划管理局四楼</t>
  </si>
  <si>
    <t>中土华夏（北京）建设工程有限公司新疆天玑分公司</t>
  </si>
  <si>
    <t>91652323MA791T8DX1</t>
  </si>
  <si>
    <t>许雪峰</t>
  </si>
  <si>
    <t>650103********4032</t>
  </si>
  <si>
    <t>新疆昌吉州呼图壁县大丰镇工业园区横二路南侧纵一路以西天玑办公楼2-11号（大丰镇工业园区3院4、5、9栋）</t>
  </si>
  <si>
    <t>新疆禾泽农业科技有限公司</t>
  </si>
  <si>
    <t>91652323556497235U</t>
  </si>
  <si>
    <t>陈树林</t>
  </si>
  <si>
    <t>650102********0095</t>
  </si>
  <si>
    <t>新疆昌吉州呼图壁县大丰镇祁家湖村</t>
  </si>
  <si>
    <t>呼图壁县昊天文化传媒有限公司</t>
  </si>
  <si>
    <t>91652323MA775MBP81</t>
  </si>
  <si>
    <t>赵洪权</t>
  </si>
  <si>
    <t>652323********0071</t>
  </si>
  <si>
    <t>新疆昌吉州呼图壁县东风大街142号鸿新花苑第六号楼1楼11号（六街18产区1院）</t>
  </si>
  <si>
    <t>新疆北方远鑫装饰工程有限公司</t>
  </si>
  <si>
    <t>91652323MA77QDMM3H</t>
  </si>
  <si>
    <t>王永超</t>
  </si>
  <si>
    <t>652323********1412</t>
  </si>
  <si>
    <t>新疆昌吉州呼图壁县园户村镇和庄路三组S201路北2院10栋</t>
  </si>
  <si>
    <t>新疆天山路通矿业有限公司</t>
  </si>
  <si>
    <t>91652323MA77JM1A8F</t>
  </si>
  <si>
    <t>郑玉文</t>
  </si>
  <si>
    <t>350181********261X</t>
  </si>
  <si>
    <t>新疆昌吉州呼图壁县光明路8号消防队西侧76院1号（八街2区76院1-2栋）</t>
  </si>
  <si>
    <t>新疆成森房地产开发有限公司</t>
  </si>
  <si>
    <t>916523230577335393</t>
  </si>
  <si>
    <t>王成林</t>
  </si>
  <si>
    <t>341221********1519</t>
  </si>
  <si>
    <t>新疆昌吉回族自治州呼图壁县336号</t>
  </si>
  <si>
    <t>昌吉州鑫鑫瑞安房地产投资有限公司</t>
  </si>
  <si>
    <t>91652323556491191L</t>
  </si>
  <si>
    <t>张兆斌</t>
  </si>
  <si>
    <t>652323********1418</t>
  </si>
  <si>
    <t>呼图壁县园户村镇园户村路东侧</t>
  </si>
  <si>
    <t>新疆汇能达金结机电设备安装有限公司</t>
  </si>
  <si>
    <t>91652323MA78CE0788</t>
  </si>
  <si>
    <t>周志凡</t>
  </si>
  <si>
    <t>622226********2810</t>
  </si>
  <si>
    <t>新疆昌吉州呼图壁县园林路学府春天门面房33-1-6</t>
  </si>
  <si>
    <t>新疆苏震钢结构有限公司</t>
  </si>
  <si>
    <t>91652323MA78EGP65E</t>
  </si>
  <si>
    <t>廖金甫</t>
  </si>
  <si>
    <t>320819********5671</t>
  </si>
  <si>
    <t>新疆昌吉州呼图壁县园户村镇上二工村一组一巷12号</t>
  </si>
  <si>
    <t>309249.52</t>
  </si>
  <si>
    <t>新疆精诚密封材料有限公司</t>
  </si>
  <si>
    <t>91652323MA78RRP58W</t>
  </si>
  <si>
    <t>程大兵</t>
  </si>
  <si>
    <t>422326********1914</t>
  </si>
  <si>
    <t>新疆昌吉州呼图壁县机械工业公司商业广场9817号（五街七产区12院）</t>
  </si>
  <si>
    <t>呼图壁县跃迪棉业有限公司</t>
  </si>
  <si>
    <t>91652323MA79G50335</t>
  </si>
  <si>
    <t>吴明坚</t>
  </si>
  <si>
    <t>330324********2819</t>
  </si>
  <si>
    <t>新疆昌吉州呼图壁县五工台镇轻纺园区B6-3号（福瑞棉业院内B6-3号）</t>
  </si>
  <si>
    <t>新疆瑞洽派商贸有限公司</t>
  </si>
  <si>
    <t>91652323MAC3Y39P7N</t>
  </si>
  <si>
    <t>陈国宁</t>
  </si>
  <si>
    <t>650102********6218</t>
  </si>
  <si>
    <t>新疆昌吉州呼图壁县乌伊东路100号阳光彩印东面原福利厂（一街25区47院1栋）</t>
  </si>
  <si>
    <t>业户名称</t>
  </si>
  <si>
    <t>业户姓名</t>
  </si>
  <si>
    <t>个体工商户</t>
  </si>
  <si>
    <t>呼图壁县君帮园林绿化服务部</t>
  </si>
  <si>
    <t>何宝平</t>
  </si>
  <si>
    <t>92652323MA78WMHL1U</t>
  </si>
  <si>
    <t>622427********427X</t>
  </si>
  <si>
    <t>新疆昌吉州呼图壁县园户村镇下三工村四组98号</t>
  </si>
  <si>
    <t>呼图壁县嘉通机电物资店</t>
  </si>
  <si>
    <t>徐健</t>
  </si>
  <si>
    <t>92652323MA7AA7LD2D</t>
  </si>
  <si>
    <t>652323********0074</t>
  </si>
  <si>
    <t>新疆昌吉州呼图壁县光明路佳通二手交易有限公司院内8号</t>
  </si>
  <si>
    <t>呼图壁县新岐工程服务部</t>
  </si>
  <si>
    <t>朱彬</t>
  </si>
  <si>
    <t>92652323MA77KXKD9A</t>
  </si>
  <si>
    <t>652323********2319</t>
  </si>
  <si>
    <t>新疆昌吉州呼图壁县S201路富源大厦四楼401号</t>
  </si>
  <si>
    <t>呼图壁县欣茂铝塑门窗厂</t>
  </si>
  <si>
    <t>92652323MA7A1PEK5Q</t>
  </si>
  <si>
    <t>新疆昌吉州呼图壁县园户村镇大草滩村一组养殖小区八号</t>
  </si>
  <si>
    <t>呼图壁县洋发电力器材销售中心</t>
  </si>
  <si>
    <t>汪洋</t>
  </si>
  <si>
    <t>92652323MA7AA2YH4C</t>
  </si>
  <si>
    <t>652323********0019</t>
  </si>
  <si>
    <t>新疆呼图壁县城镇水晶巷5幢1单元4号</t>
  </si>
  <si>
    <t>呼图壁县苟斌个体货运</t>
  </si>
  <si>
    <t>苟斌</t>
  </si>
  <si>
    <t>92652323MA77G3JD9H</t>
  </si>
  <si>
    <t>650104********1617</t>
  </si>
  <si>
    <t>新疆昌吉州呼图壁县光明路消防大队北侧1幢1号（八街2区76院1-2栋）</t>
  </si>
  <si>
    <t>呼图壁县五工台镇永辉休闲园</t>
  </si>
  <si>
    <t>窦永军</t>
  </si>
  <si>
    <t>92652323MA79MR9T6D</t>
  </si>
  <si>
    <t>652323********233X</t>
  </si>
  <si>
    <t>新疆昌吉州呼图壁县五工台镇十九户村三片区1号</t>
  </si>
  <si>
    <t>3600.00</t>
  </si>
  <si>
    <t>0</t>
  </si>
  <si>
    <t>呼图壁县买买提江牛羊肉店</t>
  </si>
  <si>
    <t>买买提江·阿卜力米提</t>
  </si>
  <si>
    <t>92652323MA77NLGL21</t>
  </si>
  <si>
    <t>652323********1718</t>
  </si>
  <si>
    <t>新疆昌吉州呼图壁县东风大街熙景小区门面房（一街3产区9院）</t>
  </si>
  <si>
    <t>呼图壁县中源涂料经销部</t>
  </si>
  <si>
    <t>李凡明</t>
  </si>
  <si>
    <t>622424197503073917</t>
  </si>
  <si>
    <t>622424********3917</t>
  </si>
  <si>
    <t>呼图壁县乌伊西路呼河管理处16号门面房</t>
  </si>
  <si>
    <t>59544.21</t>
  </si>
  <si>
    <t>1488.6</t>
  </si>
  <si>
    <t>呼图壁县华凌水泥经销部</t>
  </si>
  <si>
    <t>王敏</t>
  </si>
  <si>
    <t>34122119700410002X01</t>
  </si>
  <si>
    <t>341221********002X</t>
  </si>
  <si>
    <t>呼图壁县建设路五中对面（六街33产区8院）</t>
  </si>
  <si>
    <t>呼图壁县利斌机械租赁部</t>
  </si>
  <si>
    <t>田新明</t>
  </si>
  <si>
    <t>92652323MA7929EB27</t>
  </si>
  <si>
    <t>652323********053X</t>
  </si>
  <si>
    <t>新疆昌吉州呼图壁县大丰镇新丰街3产区145院</t>
  </si>
  <si>
    <t>呼图壁县拓起机械租赁部</t>
  </si>
  <si>
    <t>摆新辉</t>
  </si>
  <si>
    <t>92652323MA7AC8GT54</t>
  </si>
  <si>
    <t>652323********231X</t>
  </si>
  <si>
    <t>新疆昌吉回族自治州呼图壁县五工台镇十户村一组98号</t>
  </si>
  <si>
    <t>9355.34</t>
  </si>
  <si>
    <t>233.88</t>
  </si>
  <si>
    <t>呼图壁五工台镇苏氏租赁部</t>
  </si>
  <si>
    <t>苏海军</t>
  </si>
  <si>
    <t>92652323MA78BC6B85</t>
  </si>
  <si>
    <t>652323********2313</t>
  </si>
  <si>
    <t>新疆昌吉州呼图壁县五工台镇十户村二组30</t>
  </si>
  <si>
    <t>8420.3</t>
  </si>
  <si>
    <t>呼图壁县路安运输中心</t>
  </si>
  <si>
    <t>苗佳伟</t>
  </si>
  <si>
    <t>92652323MA7AAP4P1D</t>
  </si>
  <si>
    <t>652323********2012</t>
  </si>
  <si>
    <t>新疆昌吉州呼图壁县园户村镇上三工村一组6号</t>
  </si>
  <si>
    <t>6791.53</t>
  </si>
  <si>
    <t>呼图壁县君泰通讯店</t>
  </si>
  <si>
    <t>马元</t>
  </si>
  <si>
    <t>92652323MABJJPTA2B</t>
  </si>
  <si>
    <t>652323********455X</t>
  </si>
  <si>
    <t>新疆昌吉州呼图壁县五工台镇中渠村二片区12号（五工台镇中渠村2院1栋）</t>
  </si>
  <si>
    <t>5067.32</t>
  </si>
  <si>
    <t>466.85</t>
  </si>
  <si>
    <t>126.68</t>
  </si>
  <si>
    <t>呼图壁县新合作家佳乐旺旺商店</t>
  </si>
  <si>
    <t>于彩云</t>
  </si>
  <si>
    <t>92652323MA7A1Q6466</t>
  </si>
  <si>
    <t>622201********3625</t>
  </si>
  <si>
    <t>呼图壁县二十里店小土古里村343号</t>
  </si>
  <si>
    <t>呼图壁县五工台镇金海机械租赁部</t>
  </si>
  <si>
    <t>李海</t>
  </si>
  <si>
    <t>92652323MA78J64U85</t>
  </si>
  <si>
    <t>新疆昌吉州呼图壁县五工台镇乱山子村一组36号</t>
  </si>
  <si>
    <t>呼图壁县德成吊装服务部</t>
  </si>
  <si>
    <t>柳云峰</t>
  </si>
  <si>
    <t>92652323MA78M2J11E</t>
  </si>
  <si>
    <t>新疆昌吉州呼图壁县五工台镇中渠村二组南七巷6号</t>
  </si>
  <si>
    <t>呼图壁县禹皓机械租赁部</t>
  </si>
  <si>
    <t>禹雪</t>
  </si>
  <si>
    <t>92652323MA78RAMF40</t>
  </si>
  <si>
    <t>642223********3247</t>
  </si>
  <si>
    <t>新疆昌吉州呼图壁县园户村镇下三工村六组80号附1号</t>
  </si>
  <si>
    <t>呼图壁县毅鸿建材销售中心</t>
  </si>
  <si>
    <t>雷毅</t>
  </si>
  <si>
    <t>92652323MA78X4P07Q</t>
  </si>
  <si>
    <t>510921********0915</t>
  </si>
  <si>
    <t>新疆昌吉州呼图壁县4街道1街坊美辰燃气东侧楼7栋1-4号等6户</t>
  </si>
  <si>
    <t>呼图壁鑫庆达机械服务中心</t>
  </si>
  <si>
    <t>刘德梅</t>
  </si>
  <si>
    <t>92652323MA78M21U42</t>
  </si>
  <si>
    <t>350127********4751</t>
  </si>
  <si>
    <t>新疆昌吉州呼图壁县二十里店镇十四户村四组62号附1号</t>
  </si>
  <si>
    <t>呼图壁县鑫联机械租赁部</t>
  </si>
  <si>
    <t>张诗香</t>
  </si>
  <si>
    <t>92652323MA79J9BJ16</t>
  </si>
  <si>
    <t>654124********1446</t>
  </si>
  <si>
    <t>新疆昌吉州呼图壁县五工台镇中渠村八十八北区13院1-1号</t>
  </si>
  <si>
    <t>呼图壁县宇薇运输中心</t>
  </si>
  <si>
    <t>王秀菊</t>
  </si>
  <si>
    <t>92652323MA79J9B731</t>
  </si>
  <si>
    <t>652424********1464</t>
  </si>
  <si>
    <t>新疆昌吉州呼图壁县五工台镇中渠村八十八北区13院1-2号</t>
  </si>
  <si>
    <t>呼图壁县润安建材店</t>
  </si>
  <si>
    <t>谷丽丽</t>
  </si>
  <si>
    <t>92652323MA79L8FH9W</t>
  </si>
  <si>
    <t>652323********0529</t>
  </si>
  <si>
    <t>新疆昌吉州呼图壁县东风大街91号世纪名品1楼1-9号门面房（五街3产区10院）</t>
  </si>
  <si>
    <t>呼图壁县红艳租赁部</t>
  </si>
  <si>
    <t>贾红艳</t>
  </si>
  <si>
    <t>92652323MAC40WUT8Y</t>
  </si>
  <si>
    <t>652323********0064</t>
  </si>
  <si>
    <t>新疆昌吉州呼图壁县园林路5号门面房(六街21区12院1-1-5)</t>
  </si>
  <si>
    <t>5734.21</t>
  </si>
  <si>
    <t>143.35</t>
  </si>
  <si>
    <t>4940.19</t>
  </si>
  <si>
    <t>个人姓名</t>
  </si>
  <si>
    <t>个人</t>
  </si>
  <si>
    <t>张新建</t>
  </si>
  <si>
    <t>372925********5312</t>
  </si>
  <si>
    <t>努尔别克·逊哈提</t>
  </si>
  <si>
    <t>652323********0832</t>
  </si>
  <si>
    <t>2500</t>
  </si>
  <si>
    <t>陈代国</t>
  </si>
  <si>
    <t>511011********9797</t>
  </si>
  <si>
    <t>486.51</t>
  </si>
  <si>
    <t>黄福祥</t>
  </si>
  <si>
    <t>652323********0017</t>
  </si>
  <si>
    <t>102.2</t>
  </si>
  <si>
    <t>赵龙</t>
  </si>
  <si>
    <t>652323********0013</t>
  </si>
  <si>
    <t>360.00</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</si>
</sst>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00_ "/>
  </numFmts>
  <fonts count="31">
    <font>
      <sz val="10"/>
      <name val="Arial"/>
      <charset val="1"/>
    </font>
    <font>
      <sz val="9"/>
      <name val="宋体"/>
      <charset val="134"/>
      <scheme val="minor"/>
    </font>
    <font>
      <b/>
      <sz val="9"/>
      <name val="宋体"/>
      <charset val="134"/>
      <scheme val="minor"/>
    </font>
    <font>
      <sz val="11"/>
      <name val="宋体"/>
      <charset val="134"/>
      <scheme val="minor"/>
    </font>
    <font>
      <sz val="9"/>
      <name val="宋体"/>
      <charset val="134"/>
    </font>
    <font>
      <sz val="8"/>
      <name val="宋体"/>
      <charset val="134"/>
      <scheme val="minor"/>
    </font>
    <font>
      <b/>
      <sz val="11"/>
      <name val="宋体"/>
      <charset val="134"/>
      <scheme val="minor"/>
    </font>
    <font>
      <sz val="11"/>
      <color indexed="8"/>
      <name val="宋体"/>
      <charset val="134"/>
      <scheme val="minor"/>
    </font>
    <font>
      <sz val="11"/>
      <name val="宋体"/>
      <charset val="134"/>
    </font>
    <font>
      <sz val="24"/>
      <name val="Arial"/>
      <charset val="134"/>
    </font>
    <font>
      <sz val="11"/>
      <color theme="1"/>
      <name val="宋体"/>
      <charset val="134"/>
      <scheme val="minor"/>
    </font>
    <font>
      <u/>
      <sz val="11"/>
      <color rgb="FF0000FF"/>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sz val="24"/>
      <name val="宋体"/>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7"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11" borderId="0" applyNumberFormat="0" applyBorder="0" applyAlignment="0" applyProtection="0">
      <alignment vertical="center"/>
    </xf>
    <xf numFmtId="0" fontId="17" fillId="12" borderId="0" applyNumberFormat="0" applyBorder="0" applyAlignment="0" applyProtection="0">
      <alignment vertical="center"/>
    </xf>
    <xf numFmtId="43" fontId="10" fillId="0" borderId="0" applyFont="0" applyFill="0" applyBorder="0" applyAlignment="0" applyProtection="0">
      <alignment vertical="center"/>
    </xf>
    <xf numFmtId="0" fontId="13" fillId="15" borderId="0" applyNumberFormat="0" applyBorder="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8" borderId="7" applyNumberFormat="0" applyFont="0" applyAlignment="0" applyProtection="0">
      <alignment vertical="center"/>
    </xf>
    <xf numFmtId="0" fontId="13" fillId="16"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9" applyNumberFormat="0" applyFill="0" applyAlignment="0" applyProtection="0">
      <alignment vertical="center"/>
    </xf>
    <xf numFmtId="0" fontId="21" fillId="0" borderId="9" applyNumberFormat="0" applyFill="0" applyAlignment="0" applyProtection="0">
      <alignment vertical="center"/>
    </xf>
    <xf numFmtId="0" fontId="13" fillId="5" borderId="0" applyNumberFormat="0" applyBorder="0" applyAlignment="0" applyProtection="0">
      <alignment vertical="center"/>
    </xf>
    <xf numFmtId="0" fontId="24" fillId="0" borderId="11" applyNumberFormat="0" applyFill="0" applyAlignment="0" applyProtection="0">
      <alignment vertical="center"/>
    </xf>
    <xf numFmtId="0" fontId="13" fillId="4" borderId="0" applyNumberFormat="0" applyBorder="0" applyAlignment="0" applyProtection="0">
      <alignment vertical="center"/>
    </xf>
    <xf numFmtId="0" fontId="16" fillId="10" borderId="8" applyNumberFormat="0" applyAlignment="0" applyProtection="0">
      <alignment vertical="center"/>
    </xf>
    <xf numFmtId="0" fontId="20" fillId="10" borderId="6" applyNumberFormat="0" applyAlignment="0" applyProtection="0">
      <alignment vertical="center"/>
    </xf>
    <xf numFmtId="0" fontId="28" fillId="18" borderId="12" applyNumberFormat="0" applyAlignment="0" applyProtection="0">
      <alignment vertical="center"/>
    </xf>
    <xf numFmtId="0" fontId="14" fillId="19" borderId="0" applyNumberFormat="0" applyBorder="0" applyAlignment="0" applyProtection="0">
      <alignment vertical="center"/>
    </xf>
    <xf numFmtId="0" fontId="13" fillId="9" borderId="0" applyNumberFormat="0" applyBorder="0" applyAlignment="0" applyProtection="0">
      <alignment vertical="center"/>
    </xf>
    <xf numFmtId="0" fontId="23" fillId="0" borderId="10" applyNumberFormat="0" applyFill="0" applyAlignment="0" applyProtection="0">
      <alignment vertical="center"/>
    </xf>
    <xf numFmtId="0" fontId="29" fillId="0" borderId="13" applyNumberFormat="0" applyFill="0" applyAlignment="0" applyProtection="0">
      <alignment vertical="center"/>
    </xf>
    <xf numFmtId="0" fontId="12" fillId="3" borderId="0" applyNumberFormat="0" applyBorder="0" applyAlignment="0" applyProtection="0">
      <alignment vertical="center"/>
    </xf>
    <xf numFmtId="0" fontId="19" fillId="14" borderId="0" applyNumberFormat="0" applyBorder="0" applyAlignment="0" applyProtection="0">
      <alignment vertical="center"/>
    </xf>
    <xf numFmtId="0" fontId="14" fillId="24" borderId="0" applyNumberFormat="0" applyBorder="0" applyAlignment="0" applyProtection="0">
      <alignment vertical="center"/>
    </xf>
    <xf numFmtId="0" fontId="13" fillId="26" borderId="0" applyNumberFormat="0" applyBorder="0" applyAlignment="0" applyProtection="0">
      <alignment vertical="center"/>
    </xf>
    <xf numFmtId="0" fontId="14" fillId="28"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4" fillId="29" borderId="0" applyNumberFormat="0" applyBorder="0" applyAlignment="0" applyProtection="0">
      <alignment vertical="center"/>
    </xf>
    <xf numFmtId="0" fontId="13" fillId="23" borderId="0" applyNumberFormat="0" applyBorder="0" applyAlignment="0" applyProtection="0">
      <alignment vertical="center"/>
    </xf>
  </cellStyleXfs>
  <cellXfs count="87">
    <xf numFmtId="0" fontId="0" fillId="0" borderId="0" xfId="0"/>
    <xf numFmtId="0" fontId="1" fillId="0" borderId="0" xfId="0" applyFont="1" applyAlignment="1">
      <alignment wrapText="1"/>
    </xf>
    <xf numFmtId="49" fontId="1" fillId="0" borderId="0" xfId="0" applyNumberFormat="1" applyFont="1" applyAlignment="1">
      <alignment wrapText="1"/>
    </xf>
    <xf numFmtId="0" fontId="2" fillId="0" borderId="1" xfId="0" applyFont="1" applyBorder="1" applyAlignment="1">
      <alignment wrapText="1"/>
    </xf>
    <xf numFmtId="49" fontId="2" fillId="0" borderId="1" xfId="0" applyNumberFormat="1" applyFont="1" applyBorder="1" applyAlignment="1">
      <alignment wrapText="1"/>
    </xf>
    <xf numFmtId="49" fontId="2" fillId="2" borderId="1" xfId="0" applyNumberFormat="1" applyFont="1" applyFill="1" applyBorder="1" applyAlignment="1">
      <alignment horizontal="center" wrapText="1"/>
    </xf>
    <xf numFmtId="49" fontId="2" fillId="0" borderId="1" xfId="0" applyNumberFormat="1" applyFont="1" applyBorder="1" applyAlignment="1">
      <alignment horizontal="center" wrapText="1"/>
    </xf>
    <xf numFmtId="0" fontId="1" fillId="0" borderId="2" xfId="0" applyFont="1" applyBorder="1" applyAlignment="1">
      <alignment horizontal="center" vertical="center" wrapText="1"/>
    </xf>
    <xf numFmtId="57" fontId="3" fillId="0" borderId="1" xfId="0" applyNumberFormat="1" applyFont="1" applyFill="1" applyBorder="1" applyAlignment="1">
      <alignment horizontal="left" vertical="center" wrapText="1"/>
    </xf>
    <xf numFmtId="49" fontId="1" fillId="0" borderId="1" xfId="0" applyNumberFormat="1" applyFont="1" applyBorder="1" applyAlignment="1">
      <alignment horizontal="left" wrapText="1"/>
    </xf>
    <xf numFmtId="49" fontId="1" fillId="0" borderId="1" xfId="0" applyNumberFormat="1" applyFont="1" applyBorder="1" applyAlignment="1">
      <alignment wrapText="1"/>
    </xf>
    <xf numFmtId="0" fontId="1" fillId="0" borderId="1" xfId="0" applyFont="1" applyBorder="1" applyAlignment="1">
      <alignment horizontal="left"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wrapText="1"/>
    </xf>
    <xf numFmtId="0" fontId="4" fillId="0" borderId="1" xfId="0" applyFont="1" applyBorder="1"/>
    <xf numFmtId="0" fontId="4" fillId="0" borderId="1" xfId="0" applyNumberFormat="1" applyFont="1" applyBorder="1" applyAlignment="1">
      <alignment horizontal="center" vertical="center"/>
    </xf>
    <xf numFmtId="49" fontId="5" fillId="0" borderId="1" xfId="0" applyNumberFormat="1" applyFont="1" applyBorder="1" applyAlignment="1">
      <alignment horizontal="left" wrapText="1"/>
    </xf>
    <xf numFmtId="0"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5" fillId="0" borderId="1" xfId="0" applyNumberFormat="1" applyFont="1" applyBorder="1" applyAlignment="1">
      <alignment wrapText="1"/>
    </xf>
    <xf numFmtId="0" fontId="3" fillId="0" borderId="0" xfId="0" applyFont="1" applyFill="1" applyAlignment="1">
      <alignment vertical="center" wrapText="1"/>
    </xf>
    <xf numFmtId="0" fontId="3" fillId="0" borderId="0" xfId="0" applyFont="1" applyFill="1" applyAlignment="1">
      <alignment wrapText="1"/>
    </xf>
    <xf numFmtId="0" fontId="3" fillId="0" borderId="0" xfId="0" applyFont="1" applyFill="1" applyAlignment="1">
      <alignment horizontal="left" vertical="center" wrapText="1"/>
    </xf>
    <xf numFmtId="49" fontId="3" fillId="0" borderId="0" xfId="0" applyNumberFormat="1" applyFont="1" applyFill="1" applyAlignment="1">
      <alignment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57"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 fontId="3" fillId="0" borderId="2"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0" fontId="3" fillId="0" borderId="3" xfId="0" applyFont="1" applyFill="1" applyBorder="1" applyAlignment="1">
      <alignment horizontal="left" vertical="center" wrapText="1"/>
    </xf>
    <xf numFmtId="57"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 fontId="3" fillId="0" borderId="3"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0" fontId="3" fillId="0" borderId="4" xfId="0" applyFont="1" applyFill="1" applyBorder="1" applyAlignment="1">
      <alignment horizontal="left" vertical="center" wrapText="1"/>
    </xf>
    <xf numFmtId="57" fontId="3" fillId="0" borderId="4"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 fontId="3" fillId="0" borderId="4"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 fontId="3" fillId="0" borderId="1" xfId="0" applyNumberFormat="1"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177"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left" vertical="center" wrapText="1"/>
    </xf>
    <xf numFmtId="0" fontId="3" fillId="0" borderId="0" xfId="0" applyNumberFormat="1" applyFont="1" applyFill="1" applyAlignment="1">
      <alignment horizontal="left" vertical="center"/>
    </xf>
    <xf numFmtId="0" fontId="3" fillId="0" borderId="5" xfId="0" applyFont="1" applyFill="1" applyBorder="1" applyAlignment="1">
      <alignment horizontal="left" vertical="center" wrapText="1"/>
    </xf>
    <xf numFmtId="0" fontId="7"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5"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0" fontId="6" fillId="0" borderId="1" xfId="0" applyFont="1" applyFill="1" applyBorder="1" applyAlignment="1">
      <alignment horizontal="left" vertical="center" wrapText="1"/>
    </xf>
    <xf numFmtId="57" fontId="3" fillId="0" borderId="2" xfId="0" applyNumberFormat="1" applyFont="1" applyFill="1" applyBorder="1" applyAlignment="1">
      <alignment horizontal="left" vertical="center"/>
    </xf>
    <xf numFmtId="57" fontId="3" fillId="0" borderId="3" xfId="0" applyNumberFormat="1" applyFont="1" applyFill="1" applyBorder="1" applyAlignment="1">
      <alignment horizontal="left" vertical="center"/>
    </xf>
    <xf numFmtId="57" fontId="3" fillId="0" borderId="4"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4" xfId="0" applyFont="1" applyFill="1" applyBorder="1" applyAlignment="1">
      <alignment horizontal="left" vertical="center"/>
    </xf>
    <xf numFmtId="49" fontId="3" fillId="0" borderId="1" xfId="0" applyNumberFormat="1"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4" fontId="0" fillId="0" borderId="1" xfId="0" applyNumberFormat="1" applyBorder="1" applyAlignment="1">
      <alignment horizontal="left" vertical="center" wrapText="1"/>
    </xf>
    <xf numFmtId="0" fontId="0" fillId="0" borderId="1" xfId="0" applyBorder="1" applyAlignment="1">
      <alignment horizontal="left" vertical="center" wrapText="1"/>
    </xf>
    <xf numFmtId="177" fontId="3" fillId="0" borderId="2" xfId="0" applyNumberFormat="1" applyFont="1" applyFill="1" applyBorder="1" applyAlignment="1">
      <alignment horizontal="left" vertical="center" wrapText="1"/>
    </xf>
    <xf numFmtId="177" fontId="3" fillId="0" borderId="4"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3" fillId="0" borderId="2" xfId="0" applyNumberFormat="1" applyFont="1" applyFill="1" applyBorder="1" applyAlignment="1" quotePrefix="1">
      <alignment horizontal="left" vertical="center" wrapText="1"/>
    </xf>
    <xf numFmtId="0" fontId="0" fillId="0" borderId="1" xfId="0"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hyperlink" Target="http://tycx.xjsw.tax.cn/javascript:opendrillurl(&quot;/sword?tid=cx902initView&amp;tj=DJXH:10216523000000903752,NSRSBH:916523230577335393,NSRSBH_1:652323057733539&amp;DJXH=10216523000000903752&amp;NSRSBH=916523230577335393&amp;NSRSBH_1=652323057733539&amp;ztj=[{name:YXBZ,type:string,tjzmerge:undefined,value:'Y'},{name:ZGSWJ_DM,type:string,tjzmerge:0,value:'16523230000'},{name:ZGSWSKFJ_DM,type:string,tjzmerge:0,value:'16523230000'},{name:NSRSBH,type:string,tjzmerge:undefined,value:'652323057733539'}]&quot;)" TargetMode="External"/><Relationship Id="rId2" Type="http://schemas.openxmlformats.org/officeDocument/2006/relationships/hyperlink" Target="http://tycx.xjsw.tax.cn/javascript:opendrillurl(&quot;/sword?tid=cx902initView&amp;tj=DJXH:10216523000000947138,NSRSBH:91652323556491191L&amp;DJXH=10216523000000947138&amp;NSRSBH=91652323556491191L&amp;ztj=[{name:QJJZRQ,type:date,tjzmerge:undefined,value:'2023-07-03'},{name:WDQYJ,type:string,tjzmerge:undefined,value:'Y'},{name:TZLX,type:string,tjzmerge:undefined,value:'1'},{name:ZGSWJG_DM,type:string,tjzmerge:0,value:'16523230000'},{name:NSRSBH,type:string,tjzmerge:undefined,value:'652323556491191'}]&quot;)" TargetMode="External"/><Relationship Id="rId1" Type="http://schemas.openxmlformats.org/officeDocument/2006/relationships/hyperlink" Target="http://tycx.xjsw.tax.cn/javascript:opendrillurl(&quot;/sword?tid=cx902initView&amp;tj=DJXH:10116523000025060824,NSRSBH:91652323556497235U,NSRSBH_1:652323556497235&amp;DJXH=10116523000025060824&amp;NSRSBH=91652323556497235U&amp;NSRSBH_1=652323556497235&amp;ztj=[{name:YXBZ,type:string,tjzmerge:undefined,value:'Y'},{name:ZGSWJ_DM,type:string,tjzmerge:0,value:'16523230000'},{name:ZGSWSKFJ_DM,type:string,tjzmerge:0,value:'16523230000'},{name:NSRSBH,type:string,tjzmerge:undefined,value:'652323556497235'}]&quo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49"/>
  <sheetViews>
    <sheetView tabSelected="1" workbookViewId="0">
      <selection activeCell="A1" sqref="A1:S49"/>
    </sheetView>
  </sheetViews>
  <sheetFormatPr defaultColWidth="9" defaultRowHeight="12.75"/>
  <sheetData>
    <row r="1" spans="1:19">
      <c r="A1" s="85" t="s">
        <v>0</v>
      </c>
      <c r="B1" s="86"/>
      <c r="C1" s="86"/>
      <c r="D1" s="86"/>
      <c r="E1" s="86"/>
      <c r="F1" s="86"/>
      <c r="G1" s="86"/>
      <c r="H1" s="86"/>
      <c r="I1" s="86"/>
      <c r="J1" s="86"/>
      <c r="K1" s="86"/>
      <c r="L1" s="86"/>
      <c r="M1" s="86"/>
      <c r="N1" s="86"/>
      <c r="O1" s="86"/>
      <c r="P1" s="86"/>
      <c r="Q1" s="86"/>
      <c r="R1" s="86"/>
      <c r="S1" s="86"/>
    </row>
    <row r="2" spans="1:19">
      <c r="A2" s="86"/>
      <c r="B2" s="86"/>
      <c r="C2" s="86"/>
      <c r="D2" s="86"/>
      <c r="E2" s="86"/>
      <c r="F2" s="86"/>
      <c r="G2" s="86"/>
      <c r="H2" s="86"/>
      <c r="I2" s="86"/>
      <c r="J2" s="86"/>
      <c r="K2" s="86"/>
      <c r="L2" s="86"/>
      <c r="M2" s="86"/>
      <c r="N2" s="86"/>
      <c r="O2" s="86"/>
      <c r="P2" s="86"/>
      <c r="Q2" s="86"/>
      <c r="R2" s="86"/>
      <c r="S2" s="86"/>
    </row>
    <row r="3" spans="1:19">
      <c r="A3" s="86"/>
      <c r="B3" s="86"/>
      <c r="C3" s="86"/>
      <c r="D3" s="86"/>
      <c r="E3" s="86"/>
      <c r="F3" s="86"/>
      <c r="G3" s="86"/>
      <c r="H3" s="86"/>
      <c r="I3" s="86"/>
      <c r="J3" s="86"/>
      <c r="K3" s="86"/>
      <c r="L3" s="86"/>
      <c r="M3" s="86"/>
      <c r="N3" s="86"/>
      <c r="O3" s="86"/>
      <c r="P3" s="86"/>
      <c r="Q3" s="86"/>
      <c r="R3" s="86"/>
      <c r="S3" s="86"/>
    </row>
    <row r="4" spans="1:19">
      <c r="A4" s="86"/>
      <c r="B4" s="86"/>
      <c r="C4" s="86"/>
      <c r="D4" s="86"/>
      <c r="E4" s="86"/>
      <c r="F4" s="86"/>
      <c r="G4" s="86"/>
      <c r="H4" s="86"/>
      <c r="I4" s="86"/>
      <c r="J4" s="86"/>
      <c r="K4" s="86"/>
      <c r="L4" s="86"/>
      <c r="M4" s="86"/>
      <c r="N4" s="86"/>
      <c r="O4" s="86"/>
      <c r="P4" s="86"/>
      <c r="Q4" s="86"/>
      <c r="R4" s="86"/>
      <c r="S4" s="86"/>
    </row>
    <row r="5" spans="1:19">
      <c r="A5" s="86"/>
      <c r="B5" s="86"/>
      <c r="C5" s="86"/>
      <c r="D5" s="86"/>
      <c r="E5" s="86"/>
      <c r="F5" s="86"/>
      <c r="G5" s="86"/>
      <c r="H5" s="86"/>
      <c r="I5" s="86"/>
      <c r="J5" s="86"/>
      <c r="K5" s="86"/>
      <c r="L5" s="86"/>
      <c r="M5" s="86"/>
      <c r="N5" s="86"/>
      <c r="O5" s="86"/>
      <c r="P5" s="86"/>
      <c r="Q5" s="86"/>
      <c r="R5" s="86"/>
      <c r="S5" s="86"/>
    </row>
    <row r="6" spans="1:19">
      <c r="A6" s="86"/>
      <c r="B6" s="86"/>
      <c r="C6" s="86"/>
      <c r="D6" s="86"/>
      <c r="E6" s="86"/>
      <c r="F6" s="86"/>
      <c r="G6" s="86"/>
      <c r="H6" s="86"/>
      <c r="I6" s="86"/>
      <c r="J6" s="86"/>
      <c r="K6" s="86"/>
      <c r="L6" s="86"/>
      <c r="M6" s="86"/>
      <c r="N6" s="86"/>
      <c r="O6" s="86"/>
      <c r="P6" s="86"/>
      <c r="Q6" s="86"/>
      <c r="R6" s="86"/>
      <c r="S6" s="86"/>
    </row>
    <row r="7" spans="1:19">
      <c r="A7" s="86"/>
      <c r="B7" s="86"/>
      <c r="C7" s="86"/>
      <c r="D7" s="86"/>
      <c r="E7" s="86"/>
      <c r="F7" s="86"/>
      <c r="G7" s="86"/>
      <c r="H7" s="86"/>
      <c r="I7" s="86"/>
      <c r="J7" s="86"/>
      <c r="K7" s="86"/>
      <c r="L7" s="86"/>
      <c r="M7" s="86"/>
      <c r="N7" s="86"/>
      <c r="O7" s="86"/>
      <c r="P7" s="86"/>
      <c r="Q7" s="86"/>
      <c r="R7" s="86"/>
      <c r="S7" s="86"/>
    </row>
    <row r="8" spans="1:19">
      <c r="A8" s="86"/>
      <c r="B8" s="86"/>
      <c r="C8" s="86"/>
      <c r="D8" s="86"/>
      <c r="E8" s="86"/>
      <c r="F8" s="86"/>
      <c r="G8" s="86"/>
      <c r="H8" s="86"/>
      <c r="I8" s="86"/>
      <c r="J8" s="86"/>
      <c r="K8" s="86"/>
      <c r="L8" s="86"/>
      <c r="M8" s="86"/>
      <c r="N8" s="86"/>
      <c r="O8" s="86"/>
      <c r="P8" s="86"/>
      <c r="Q8" s="86"/>
      <c r="R8" s="86"/>
      <c r="S8" s="86"/>
    </row>
    <row r="9" spans="1:19">
      <c r="A9" s="86"/>
      <c r="B9" s="86"/>
      <c r="C9" s="86"/>
      <c r="D9" s="86"/>
      <c r="E9" s="86"/>
      <c r="F9" s="86"/>
      <c r="G9" s="86"/>
      <c r="H9" s="86"/>
      <c r="I9" s="86"/>
      <c r="J9" s="86"/>
      <c r="K9" s="86"/>
      <c r="L9" s="86"/>
      <c r="M9" s="86"/>
      <c r="N9" s="86"/>
      <c r="O9" s="86"/>
      <c r="P9" s="86"/>
      <c r="Q9" s="86"/>
      <c r="R9" s="86"/>
      <c r="S9" s="86"/>
    </row>
    <row r="10" spans="1:19">
      <c r="A10" s="86"/>
      <c r="B10" s="86"/>
      <c r="C10" s="86"/>
      <c r="D10" s="86"/>
      <c r="E10" s="86"/>
      <c r="F10" s="86"/>
      <c r="G10" s="86"/>
      <c r="H10" s="86"/>
      <c r="I10" s="86"/>
      <c r="J10" s="86"/>
      <c r="K10" s="86"/>
      <c r="L10" s="86"/>
      <c r="M10" s="86"/>
      <c r="N10" s="86"/>
      <c r="O10" s="86"/>
      <c r="P10" s="86"/>
      <c r="Q10" s="86"/>
      <c r="R10" s="86"/>
      <c r="S10" s="86"/>
    </row>
    <row r="11" spans="1:19">
      <c r="A11" s="86"/>
      <c r="B11" s="86"/>
      <c r="C11" s="86"/>
      <c r="D11" s="86"/>
      <c r="E11" s="86"/>
      <c r="F11" s="86"/>
      <c r="G11" s="86"/>
      <c r="H11" s="86"/>
      <c r="I11" s="86"/>
      <c r="J11" s="86"/>
      <c r="K11" s="86"/>
      <c r="L11" s="86"/>
      <c r="M11" s="86"/>
      <c r="N11" s="86"/>
      <c r="O11" s="86"/>
      <c r="P11" s="86"/>
      <c r="Q11" s="86"/>
      <c r="R11" s="86"/>
      <c r="S11" s="86"/>
    </row>
    <row r="12" spans="1:19">
      <c r="A12" s="86"/>
      <c r="B12" s="86"/>
      <c r="C12" s="86"/>
      <c r="D12" s="86"/>
      <c r="E12" s="86"/>
      <c r="F12" s="86"/>
      <c r="G12" s="86"/>
      <c r="H12" s="86"/>
      <c r="I12" s="86"/>
      <c r="J12" s="86"/>
      <c r="K12" s="86"/>
      <c r="L12" s="86"/>
      <c r="M12" s="86"/>
      <c r="N12" s="86"/>
      <c r="O12" s="86"/>
      <c r="P12" s="86"/>
      <c r="Q12" s="86"/>
      <c r="R12" s="86"/>
      <c r="S12" s="86"/>
    </row>
    <row r="13" spans="1:19">
      <c r="A13" s="86"/>
      <c r="B13" s="86"/>
      <c r="C13" s="86"/>
      <c r="D13" s="86"/>
      <c r="E13" s="86"/>
      <c r="F13" s="86"/>
      <c r="G13" s="86"/>
      <c r="H13" s="86"/>
      <c r="I13" s="86"/>
      <c r="J13" s="86"/>
      <c r="K13" s="86"/>
      <c r="L13" s="86"/>
      <c r="M13" s="86"/>
      <c r="N13" s="86"/>
      <c r="O13" s="86"/>
      <c r="P13" s="86"/>
      <c r="Q13" s="86"/>
      <c r="R13" s="86"/>
      <c r="S13" s="86"/>
    </row>
    <row r="14" spans="1:19">
      <c r="A14" s="86"/>
      <c r="B14" s="86"/>
      <c r="C14" s="86"/>
      <c r="D14" s="86"/>
      <c r="E14" s="86"/>
      <c r="F14" s="86"/>
      <c r="G14" s="86"/>
      <c r="H14" s="86"/>
      <c r="I14" s="86"/>
      <c r="J14" s="86"/>
      <c r="K14" s="86"/>
      <c r="L14" s="86"/>
      <c r="M14" s="86"/>
      <c r="N14" s="86"/>
      <c r="O14" s="86"/>
      <c r="P14" s="86"/>
      <c r="Q14" s="86"/>
      <c r="R14" s="86"/>
      <c r="S14" s="86"/>
    </row>
    <row r="15" spans="1:19">
      <c r="A15" s="86"/>
      <c r="B15" s="86"/>
      <c r="C15" s="86"/>
      <c r="D15" s="86"/>
      <c r="E15" s="86"/>
      <c r="F15" s="86"/>
      <c r="G15" s="86"/>
      <c r="H15" s="86"/>
      <c r="I15" s="86"/>
      <c r="J15" s="86"/>
      <c r="K15" s="86"/>
      <c r="L15" s="86"/>
      <c r="M15" s="86"/>
      <c r="N15" s="86"/>
      <c r="O15" s="86"/>
      <c r="P15" s="86"/>
      <c r="Q15" s="86"/>
      <c r="R15" s="86"/>
      <c r="S15" s="86"/>
    </row>
    <row r="16" spans="1:19">
      <c r="A16" s="86"/>
      <c r="B16" s="86"/>
      <c r="C16" s="86"/>
      <c r="D16" s="86"/>
      <c r="E16" s="86"/>
      <c r="F16" s="86"/>
      <c r="G16" s="86"/>
      <c r="H16" s="86"/>
      <c r="I16" s="86"/>
      <c r="J16" s="86"/>
      <c r="K16" s="86"/>
      <c r="L16" s="86"/>
      <c r="M16" s="86"/>
      <c r="N16" s="86"/>
      <c r="O16" s="86"/>
      <c r="P16" s="86"/>
      <c r="Q16" s="86"/>
      <c r="R16" s="86"/>
      <c r="S16" s="86"/>
    </row>
    <row r="17" spans="1:19">
      <c r="A17" s="86"/>
      <c r="B17" s="86"/>
      <c r="C17" s="86"/>
      <c r="D17" s="86"/>
      <c r="E17" s="86"/>
      <c r="F17" s="86"/>
      <c r="G17" s="86"/>
      <c r="H17" s="86"/>
      <c r="I17" s="86"/>
      <c r="J17" s="86"/>
      <c r="K17" s="86"/>
      <c r="L17" s="86"/>
      <c r="M17" s="86"/>
      <c r="N17" s="86"/>
      <c r="O17" s="86"/>
      <c r="P17" s="86"/>
      <c r="Q17" s="86"/>
      <c r="R17" s="86"/>
      <c r="S17" s="86"/>
    </row>
    <row r="18" spans="1:19">
      <c r="A18" s="86"/>
      <c r="B18" s="86"/>
      <c r="C18" s="86"/>
      <c r="D18" s="86"/>
      <c r="E18" s="86"/>
      <c r="F18" s="86"/>
      <c r="G18" s="86"/>
      <c r="H18" s="86"/>
      <c r="I18" s="86"/>
      <c r="J18" s="86"/>
      <c r="K18" s="86"/>
      <c r="L18" s="86"/>
      <c r="M18" s="86"/>
      <c r="N18" s="86"/>
      <c r="O18" s="86"/>
      <c r="P18" s="86"/>
      <c r="Q18" s="86"/>
      <c r="R18" s="86"/>
      <c r="S18" s="86"/>
    </row>
    <row r="19" spans="1:19">
      <c r="A19" s="86"/>
      <c r="B19" s="86"/>
      <c r="C19" s="86"/>
      <c r="D19" s="86"/>
      <c r="E19" s="86"/>
      <c r="F19" s="86"/>
      <c r="G19" s="86"/>
      <c r="H19" s="86"/>
      <c r="I19" s="86"/>
      <c r="J19" s="86"/>
      <c r="K19" s="86"/>
      <c r="L19" s="86"/>
      <c r="M19" s="86"/>
      <c r="N19" s="86"/>
      <c r="O19" s="86"/>
      <c r="P19" s="86"/>
      <c r="Q19" s="86"/>
      <c r="R19" s="86"/>
      <c r="S19" s="86"/>
    </row>
    <row r="20" spans="1:19">
      <c r="A20" s="86"/>
      <c r="B20" s="86"/>
      <c r="C20" s="86"/>
      <c r="D20" s="86"/>
      <c r="E20" s="86"/>
      <c r="F20" s="86"/>
      <c r="G20" s="86"/>
      <c r="H20" s="86"/>
      <c r="I20" s="86"/>
      <c r="J20" s="86"/>
      <c r="K20" s="86"/>
      <c r="L20" s="86"/>
      <c r="M20" s="86"/>
      <c r="N20" s="86"/>
      <c r="O20" s="86"/>
      <c r="P20" s="86"/>
      <c r="Q20" s="86"/>
      <c r="R20" s="86"/>
      <c r="S20" s="86"/>
    </row>
    <row r="21" spans="1:19">
      <c r="A21" s="86"/>
      <c r="B21" s="86"/>
      <c r="C21" s="86"/>
      <c r="D21" s="86"/>
      <c r="E21" s="86"/>
      <c r="F21" s="86"/>
      <c r="G21" s="86"/>
      <c r="H21" s="86"/>
      <c r="I21" s="86"/>
      <c r="J21" s="86"/>
      <c r="K21" s="86"/>
      <c r="L21" s="86"/>
      <c r="M21" s="86"/>
      <c r="N21" s="86"/>
      <c r="O21" s="86"/>
      <c r="P21" s="86"/>
      <c r="Q21" s="86"/>
      <c r="R21" s="86"/>
      <c r="S21" s="86"/>
    </row>
    <row r="22" spans="1:19">
      <c r="A22" s="86"/>
      <c r="B22" s="86"/>
      <c r="C22" s="86"/>
      <c r="D22" s="86"/>
      <c r="E22" s="86"/>
      <c r="F22" s="86"/>
      <c r="G22" s="86"/>
      <c r="H22" s="86"/>
      <c r="I22" s="86"/>
      <c r="J22" s="86"/>
      <c r="K22" s="86"/>
      <c r="L22" s="86"/>
      <c r="M22" s="86"/>
      <c r="N22" s="86"/>
      <c r="O22" s="86"/>
      <c r="P22" s="86"/>
      <c r="Q22" s="86"/>
      <c r="R22" s="86"/>
      <c r="S22" s="86"/>
    </row>
    <row r="23" spans="1:19">
      <c r="A23" s="86"/>
      <c r="B23" s="86"/>
      <c r="C23" s="86"/>
      <c r="D23" s="86"/>
      <c r="E23" s="86"/>
      <c r="F23" s="86"/>
      <c r="G23" s="86"/>
      <c r="H23" s="86"/>
      <c r="I23" s="86"/>
      <c r="J23" s="86"/>
      <c r="K23" s="86"/>
      <c r="L23" s="86"/>
      <c r="M23" s="86"/>
      <c r="N23" s="86"/>
      <c r="O23" s="86"/>
      <c r="P23" s="86"/>
      <c r="Q23" s="86"/>
      <c r="R23" s="86"/>
      <c r="S23" s="86"/>
    </row>
    <row r="24" spans="1:19">
      <c r="A24" s="86"/>
      <c r="B24" s="86"/>
      <c r="C24" s="86"/>
      <c r="D24" s="86"/>
      <c r="E24" s="86"/>
      <c r="F24" s="86"/>
      <c r="G24" s="86"/>
      <c r="H24" s="86"/>
      <c r="I24" s="86"/>
      <c r="J24" s="86"/>
      <c r="K24" s="86"/>
      <c r="L24" s="86"/>
      <c r="M24" s="86"/>
      <c r="N24" s="86"/>
      <c r="O24" s="86"/>
      <c r="P24" s="86"/>
      <c r="Q24" s="86"/>
      <c r="R24" s="86"/>
      <c r="S24" s="86"/>
    </row>
    <row r="25" spans="1:19">
      <c r="A25" s="86"/>
      <c r="B25" s="86"/>
      <c r="C25" s="86"/>
      <c r="D25" s="86"/>
      <c r="E25" s="86"/>
      <c r="F25" s="86"/>
      <c r="G25" s="86"/>
      <c r="H25" s="86"/>
      <c r="I25" s="86"/>
      <c r="J25" s="86"/>
      <c r="K25" s="86"/>
      <c r="L25" s="86"/>
      <c r="M25" s="86"/>
      <c r="N25" s="86"/>
      <c r="O25" s="86"/>
      <c r="P25" s="86"/>
      <c r="Q25" s="86"/>
      <c r="R25" s="86"/>
      <c r="S25" s="86"/>
    </row>
    <row r="26" spans="1:19">
      <c r="A26" s="86"/>
      <c r="B26" s="86"/>
      <c r="C26" s="86"/>
      <c r="D26" s="86"/>
      <c r="E26" s="86"/>
      <c r="F26" s="86"/>
      <c r="G26" s="86"/>
      <c r="H26" s="86"/>
      <c r="I26" s="86"/>
      <c r="J26" s="86"/>
      <c r="K26" s="86"/>
      <c r="L26" s="86"/>
      <c r="M26" s="86"/>
      <c r="N26" s="86"/>
      <c r="O26" s="86"/>
      <c r="P26" s="86"/>
      <c r="Q26" s="86"/>
      <c r="R26" s="86"/>
      <c r="S26" s="86"/>
    </row>
    <row r="27" spans="1:19">
      <c r="A27" s="86"/>
      <c r="B27" s="86"/>
      <c r="C27" s="86"/>
      <c r="D27" s="86"/>
      <c r="E27" s="86"/>
      <c r="F27" s="86"/>
      <c r="G27" s="86"/>
      <c r="H27" s="86"/>
      <c r="I27" s="86"/>
      <c r="J27" s="86"/>
      <c r="K27" s="86"/>
      <c r="L27" s="86"/>
      <c r="M27" s="86"/>
      <c r="N27" s="86"/>
      <c r="O27" s="86"/>
      <c r="P27" s="86"/>
      <c r="Q27" s="86"/>
      <c r="R27" s="86"/>
      <c r="S27" s="86"/>
    </row>
    <row r="28" spans="1:19">
      <c r="A28" s="86"/>
      <c r="B28" s="86"/>
      <c r="C28" s="86"/>
      <c r="D28" s="86"/>
      <c r="E28" s="86"/>
      <c r="F28" s="86"/>
      <c r="G28" s="86"/>
      <c r="H28" s="86"/>
      <c r="I28" s="86"/>
      <c r="J28" s="86"/>
      <c r="K28" s="86"/>
      <c r="L28" s="86"/>
      <c r="M28" s="86"/>
      <c r="N28" s="86"/>
      <c r="O28" s="86"/>
      <c r="P28" s="86"/>
      <c r="Q28" s="86"/>
      <c r="R28" s="86"/>
      <c r="S28" s="86"/>
    </row>
    <row r="29" spans="1:19">
      <c r="A29" s="86"/>
      <c r="B29" s="86"/>
      <c r="C29" s="86"/>
      <c r="D29" s="86"/>
      <c r="E29" s="86"/>
      <c r="F29" s="86"/>
      <c r="G29" s="86"/>
      <c r="H29" s="86"/>
      <c r="I29" s="86"/>
      <c r="J29" s="86"/>
      <c r="K29" s="86"/>
      <c r="L29" s="86"/>
      <c r="M29" s="86"/>
      <c r="N29" s="86"/>
      <c r="O29" s="86"/>
      <c r="P29" s="86"/>
      <c r="Q29" s="86"/>
      <c r="R29" s="86"/>
      <c r="S29" s="86"/>
    </row>
    <row r="30" spans="1:19">
      <c r="A30" s="86"/>
      <c r="B30" s="86"/>
      <c r="C30" s="86"/>
      <c r="D30" s="86"/>
      <c r="E30" s="86"/>
      <c r="F30" s="86"/>
      <c r="G30" s="86"/>
      <c r="H30" s="86"/>
      <c r="I30" s="86"/>
      <c r="J30" s="86"/>
      <c r="K30" s="86"/>
      <c r="L30" s="86"/>
      <c r="M30" s="86"/>
      <c r="N30" s="86"/>
      <c r="O30" s="86"/>
      <c r="P30" s="86"/>
      <c r="Q30" s="86"/>
      <c r="R30" s="86"/>
      <c r="S30" s="86"/>
    </row>
    <row r="31" spans="1:19">
      <c r="A31" s="86"/>
      <c r="B31" s="86"/>
      <c r="C31" s="86"/>
      <c r="D31" s="86"/>
      <c r="E31" s="86"/>
      <c r="F31" s="86"/>
      <c r="G31" s="86"/>
      <c r="H31" s="86"/>
      <c r="I31" s="86"/>
      <c r="J31" s="86"/>
      <c r="K31" s="86"/>
      <c r="L31" s="86"/>
      <c r="M31" s="86"/>
      <c r="N31" s="86"/>
      <c r="O31" s="86"/>
      <c r="P31" s="86"/>
      <c r="Q31" s="86"/>
      <c r="R31" s="86"/>
      <c r="S31" s="86"/>
    </row>
    <row r="32" spans="1:19">
      <c r="A32" s="86"/>
      <c r="B32" s="86"/>
      <c r="C32" s="86"/>
      <c r="D32" s="86"/>
      <c r="E32" s="86"/>
      <c r="F32" s="86"/>
      <c r="G32" s="86"/>
      <c r="H32" s="86"/>
      <c r="I32" s="86"/>
      <c r="J32" s="86"/>
      <c r="K32" s="86"/>
      <c r="L32" s="86"/>
      <c r="M32" s="86"/>
      <c r="N32" s="86"/>
      <c r="O32" s="86"/>
      <c r="P32" s="86"/>
      <c r="Q32" s="86"/>
      <c r="R32" s="86"/>
      <c r="S32" s="86"/>
    </row>
    <row r="33" spans="1:19">
      <c r="A33" s="86"/>
      <c r="B33" s="86"/>
      <c r="C33" s="86"/>
      <c r="D33" s="86"/>
      <c r="E33" s="86"/>
      <c r="F33" s="86"/>
      <c r="G33" s="86"/>
      <c r="H33" s="86"/>
      <c r="I33" s="86"/>
      <c r="J33" s="86"/>
      <c r="K33" s="86"/>
      <c r="L33" s="86"/>
      <c r="M33" s="86"/>
      <c r="N33" s="86"/>
      <c r="O33" s="86"/>
      <c r="P33" s="86"/>
      <c r="Q33" s="86"/>
      <c r="R33" s="86"/>
      <c r="S33" s="86"/>
    </row>
    <row r="34" spans="1:19">
      <c r="A34" s="86"/>
      <c r="B34" s="86"/>
      <c r="C34" s="86"/>
      <c r="D34" s="86"/>
      <c r="E34" s="86"/>
      <c r="F34" s="86"/>
      <c r="G34" s="86"/>
      <c r="H34" s="86"/>
      <c r="I34" s="86"/>
      <c r="J34" s="86"/>
      <c r="K34" s="86"/>
      <c r="L34" s="86"/>
      <c r="M34" s="86"/>
      <c r="N34" s="86"/>
      <c r="O34" s="86"/>
      <c r="P34" s="86"/>
      <c r="Q34" s="86"/>
      <c r="R34" s="86"/>
      <c r="S34" s="86"/>
    </row>
    <row r="35" spans="1:19">
      <c r="A35" s="86"/>
      <c r="B35" s="86"/>
      <c r="C35" s="86"/>
      <c r="D35" s="86"/>
      <c r="E35" s="86"/>
      <c r="F35" s="86"/>
      <c r="G35" s="86"/>
      <c r="H35" s="86"/>
      <c r="I35" s="86"/>
      <c r="J35" s="86"/>
      <c r="K35" s="86"/>
      <c r="L35" s="86"/>
      <c r="M35" s="86"/>
      <c r="N35" s="86"/>
      <c r="O35" s="86"/>
      <c r="P35" s="86"/>
      <c r="Q35" s="86"/>
      <c r="R35" s="86"/>
      <c r="S35" s="86"/>
    </row>
    <row r="36" spans="1:19">
      <c r="A36" s="86"/>
      <c r="B36" s="86"/>
      <c r="C36" s="86"/>
      <c r="D36" s="86"/>
      <c r="E36" s="86"/>
      <c r="F36" s="86"/>
      <c r="G36" s="86"/>
      <c r="H36" s="86"/>
      <c r="I36" s="86"/>
      <c r="J36" s="86"/>
      <c r="K36" s="86"/>
      <c r="L36" s="86"/>
      <c r="M36" s="86"/>
      <c r="N36" s="86"/>
      <c r="O36" s="86"/>
      <c r="P36" s="86"/>
      <c r="Q36" s="86"/>
      <c r="R36" s="86"/>
      <c r="S36" s="86"/>
    </row>
    <row r="37" spans="1:19">
      <c r="A37" s="86"/>
      <c r="B37" s="86"/>
      <c r="C37" s="86"/>
      <c r="D37" s="86"/>
      <c r="E37" s="86"/>
      <c r="F37" s="86"/>
      <c r="G37" s="86"/>
      <c r="H37" s="86"/>
      <c r="I37" s="86"/>
      <c r="J37" s="86"/>
      <c r="K37" s="86"/>
      <c r="L37" s="86"/>
      <c r="M37" s="86"/>
      <c r="N37" s="86"/>
      <c r="O37" s="86"/>
      <c r="P37" s="86"/>
      <c r="Q37" s="86"/>
      <c r="R37" s="86"/>
      <c r="S37" s="86"/>
    </row>
    <row r="38" spans="1:19">
      <c r="A38" s="86"/>
      <c r="B38" s="86"/>
      <c r="C38" s="86"/>
      <c r="D38" s="86"/>
      <c r="E38" s="86"/>
      <c r="F38" s="86"/>
      <c r="G38" s="86"/>
      <c r="H38" s="86"/>
      <c r="I38" s="86"/>
      <c r="J38" s="86"/>
      <c r="K38" s="86"/>
      <c r="L38" s="86"/>
      <c r="M38" s="86"/>
      <c r="N38" s="86"/>
      <c r="O38" s="86"/>
      <c r="P38" s="86"/>
      <c r="Q38" s="86"/>
      <c r="R38" s="86"/>
      <c r="S38" s="86"/>
    </row>
    <row r="39" spans="1:19">
      <c r="A39" s="86"/>
      <c r="B39" s="86"/>
      <c r="C39" s="86"/>
      <c r="D39" s="86"/>
      <c r="E39" s="86"/>
      <c r="F39" s="86"/>
      <c r="G39" s="86"/>
      <c r="H39" s="86"/>
      <c r="I39" s="86"/>
      <c r="J39" s="86"/>
      <c r="K39" s="86"/>
      <c r="L39" s="86"/>
      <c r="M39" s="86"/>
      <c r="N39" s="86"/>
      <c r="O39" s="86"/>
      <c r="P39" s="86"/>
      <c r="Q39" s="86"/>
      <c r="R39" s="86"/>
      <c r="S39" s="86"/>
    </row>
    <row r="40" spans="1:19">
      <c r="A40" s="86"/>
      <c r="B40" s="86"/>
      <c r="C40" s="86"/>
      <c r="D40" s="86"/>
      <c r="E40" s="86"/>
      <c r="F40" s="86"/>
      <c r="G40" s="86"/>
      <c r="H40" s="86"/>
      <c r="I40" s="86"/>
      <c r="J40" s="86"/>
      <c r="K40" s="86"/>
      <c r="L40" s="86"/>
      <c r="M40" s="86"/>
      <c r="N40" s="86"/>
      <c r="O40" s="86"/>
      <c r="P40" s="86"/>
      <c r="Q40" s="86"/>
      <c r="R40" s="86"/>
      <c r="S40" s="86"/>
    </row>
    <row r="41" spans="1:19">
      <c r="A41" s="86"/>
      <c r="B41" s="86"/>
      <c r="C41" s="86"/>
      <c r="D41" s="86"/>
      <c r="E41" s="86"/>
      <c r="F41" s="86"/>
      <c r="G41" s="86"/>
      <c r="H41" s="86"/>
      <c r="I41" s="86"/>
      <c r="J41" s="86"/>
      <c r="K41" s="86"/>
      <c r="L41" s="86"/>
      <c r="M41" s="86"/>
      <c r="N41" s="86"/>
      <c r="O41" s="86"/>
      <c r="P41" s="86"/>
      <c r="Q41" s="86"/>
      <c r="R41" s="86"/>
      <c r="S41" s="86"/>
    </row>
    <row r="42" spans="1:19">
      <c r="A42" s="86"/>
      <c r="B42" s="86"/>
      <c r="C42" s="86"/>
      <c r="D42" s="86"/>
      <c r="E42" s="86"/>
      <c r="F42" s="86"/>
      <c r="G42" s="86"/>
      <c r="H42" s="86"/>
      <c r="I42" s="86"/>
      <c r="J42" s="86"/>
      <c r="K42" s="86"/>
      <c r="L42" s="86"/>
      <c r="M42" s="86"/>
      <c r="N42" s="86"/>
      <c r="O42" s="86"/>
      <c r="P42" s="86"/>
      <c r="Q42" s="86"/>
      <c r="R42" s="86"/>
      <c r="S42" s="86"/>
    </row>
    <row r="43" spans="1:19">
      <c r="A43" s="86"/>
      <c r="B43" s="86"/>
      <c r="C43" s="86"/>
      <c r="D43" s="86"/>
      <c r="E43" s="86"/>
      <c r="F43" s="86"/>
      <c r="G43" s="86"/>
      <c r="H43" s="86"/>
      <c r="I43" s="86"/>
      <c r="J43" s="86"/>
      <c r="K43" s="86"/>
      <c r="L43" s="86"/>
      <c r="M43" s="86"/>
      <c r="N43" s="86"/>
      <c r="O43" s="86"/>
      <c r="P43" s="86"/>
      <c r="Q43" s="86"/>
      <c r="R43" s="86"/>
      <c r="S43" s="86"/>
    </row>
    <row r="44" spans="1:19">
      <c r="A44" s="86"/>
      <c r="B44" s="86"/>
      <c r="C44" s="86"/>
      <c r="D44" s="86"/>
      <c r="E44" s="86"/>
      <c r="F44" s="86"/>
      <c r="G44" s="86"/>
      <c r="H44" s="86"/>
      <c r="I44" s="86"/>
      <c r="J44" s="86"/>
      <c r="K44" s="86"/>
      <c r="L44" s="86"/>
      <c r="M44" s="86"/>
      <c r="N44" s="86"/>
      <c r="O44" s="86"/>
      <c r="P44" s="86"/>
      <c r="Q44" s="86"/>
      <c r="R44" s="86"/>
      <c r="S44" s="86"/>
    </row>
    <row r="45" spans="1:19">
      <c r="A45" s="86"/>
      <c r="B45" s="86"/>
      <c r="C45" s="86"/>
      <c r="D45" s="86"/>
      <c r="E45" s="86"/>
      <c r="F45" s="86"/>
      <c r="G45" s="86"/>
      <c r="H45" s="86"/>
      <c r="I45" s="86"/>
      <c r="J45" s="86"/>
      <c r="K45" s="86"/>
      <c r="L45" s="86"/>
      <c r="M45" s="86"/>
      <c r="N45" s="86"/>
      <c r="O45" s="86"/>
      <c r="P45" s="86"/>
      <c r="Q45" s="86"/>
      <c r="R45" s="86"/>
      <c r="S45" s="86"/>
    </row>
    <row r="46" spans="1:19">
      <c r="A46" s="86"/>
      <c r="B46" s="86"/>
      <c r="C46" s="86"/>
      <c r="D46" s="86"/>
      <c r="E46" s="86"/>
      <c r="F46" s="86"/>
      <c r="G46" s="86"/>
      <c r="H46" s="86"/>
      <c r="I46" s="86"/>
      <c r="J46" s="86"/>
      <c r="K46" s="86"/>
      <c r="L46" s="86"/>
      <c r="M46" s="86"/>
      <c r="N46" s="86"/>
      <c r="O46" s="86"/>
      <c r="P46" s="86"/>
      <c r="Q46" s="86"/>
      <c r="R46" s="86"/>
      <c r="S46" s="86"/>
    </row>
    <row r="47" spans="1:19">
      <c r="A47" s="86"/>
      <c r="B47" s="86"/>
      <c r="C47" s="86"/>
      <c r="D47" s="86"/>
      <c r="E47" s="86"/>
      <c r="F47" s="86"/>
      <c r="G47" s="86"/>
      <c r="H47" s="86"/>
      <c r="I47" s="86"/>
      <c r="J47" s="86"/>
      <c r="K47" s="86"/>
      <c r="L47" s="86"/>
      <c r="M47" s="86"/>
      <c r="N47" s="86"/>
      <c r="O47" s="86"/>
      <c r="P47" s="86"/>
      <c r="Q47" s="86"/>
      <c r="R47" s="86"/>
      <c r="S47" s="86"/>
    </row>
    <row r="48" spans="1:19">
      <c r="A48" s="86"/>
      <c r="B48" s="86"/>
      <c r="C48" s="86"/>
      <c r="D48" s="86"/>
      <c r="E48" s="86"/>
      <c r="F48" s="86"/>
      <c r="G48" s="86"/>
      <c r="H48" s="86"/>
      <c r="I48" s="86"/>
      <c r="J48" s="86"/>
      <c r="K48" s="86"/>
      <c r="L48" s="86"/>
      <c r="M48" s="86"/>
      <c r="N48" s="86"/>
      <c r="O48" s="86"/>
      <c r="P48" s="86"/>
      <c r="Q48" s="86"/>
      <c r="R48" s="86"/>
      <c r="S48" s="86"/>
    </row>
    <row r="49" spans="1:19">
      <c r="A49" s="86"/>
      <c r="B49" s="86"/>
      <c r="C49" s="86"/>
      <c r="D49" s="86"/>
      <c r="E49" s="86"/>
      <c r="F49" s="86"/>
      <c r="G49" s="86"/>
      <c r="H49" s="86"/>
      <c r="I49" s="86"/>
      <c r="J49" s="86"/>
      <c r="K49" s="86"/>
      <c r="L49" s="86"/>
      <c r="M49" s="86"/>
      <c r="N49" s="86"/>
      <c r="O49" s="86"/>
      <c r="P49" s="86"/>
      <c r="Q49" s="86"/>
      <c r="R49" s="86"/>
      <c r="S49" s="86"/>
    </row>
  </sheetData>
  <mergeCells count="1">
    <mergeCell ref="A1:S49"/>
  </mergeCells>
  <pageMargins left="0.7" right="0.7" top="0.75" bottom="0.75" header="0.3" footer="0.3"/>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231"/>
  <sheetViews>
    <sheetView workbookViewId="0">
      <selection activeCell="A1" sqref="$A1:$XFD1"/>
    </sheetView>
  </sheetViews>
  <sheetFormatPr defaultColWidth="9.1047619047619" defaultRowHeight="31.5" customHeight="1"/>
  <cols>
    <col min="1" max="1" width="17.1428571428571" style="63" customWidth="1"/>
    <col min="2" max="2" width="11.7142857142857" style="64" customWidth="1"/>
    <col min="3" max="3" width="18" style="64" customWidth="1"/>
    <col min="4" max="4" width="49.2380952380952" style="64" customWidth="1"/>
    <col min="5" max="5" width="23.7142857142857" style="64" customWidth="1"/>
    <col min="6" max="6" width="21" style="64" customWidth="1"/>
    <col min="7" max="7" width="14.2761904761905" style="64" customWidth="1"/>
    <col min="8" max="8" width="23.7142857142857" style="64" customWidth="1"/>
    <col min="9" max="9" width="73.7714285714286" style="64" customWidth="1"/>
    <col min="10" max="10" width="17.4285714285714" style="64" customWidth="1"/>
    <col min="11" max="12" width="25.2857142857143" style="63" customWidth="1"/>
    <col min="13" max="13" width="25.2857142857143" style="65" customWidth="1"/>
    <col min="14" max="16384" width="9.1047619047619" style="25"/>
  </cols>
  <sheetData>
    <row r="1" s="61" customFormat="1" ht="39.75" customHeight="1" spans="1:13">
      <c r="A1" s="66" t="s">
        <v>1</v>
      </c>
      <c r="B1" s="66" t="s">
        <v>2</v>
      </c>
      <c r="C1" s="66" t="s">
        <v>3</v>
      </c>
      <c r="D1" s="66" t="s">
        <v>4</v>
      </c>
      <c r="E1" s="66" t="s">
        <v>5</v>
      </c>
      <c r="F1" s="66" t="s">
        <v>6</v>
      </c>
      <c r="G1" s="66" t="s">
        <v>7</v>
      </c>
      <c r="H1" s="66" t="s">
        <v>8</v>
      </c>
      <c r="I1" s="66" t="s">
        <v>9</v>
      </c>
      <c r="J1" s="66" t="s">
        <v>10</v>
      </c>
      <c r="K1" s="66" t="s">
        <v>11</v>
      </c>
      <c r="L1" s="66" t="s">
        <v>12</v>
      </c>
      <c r="M1" s="66" t="s">
        <v>13</v>
      </c>
    </row>
    <row r="2" s="25" customFormat="1" customHeight="1" spans="1:13">
      <c r="A2" s="52">
        <f>MAX($A$1:A1)+1</f>
        <v>1</v>
      </c>
      <c r="B2" s="67">
        <v>45108</v>
      </c>
      <c r="C2" s="52" t="s">
        <v>14</v>
      </c>
      <c r="D2" s="52" t="s">
        <v>15</v>
      </c>
      <c r="E2" s="33" t="s">
        <v>16</v>
      </c>
      <c r="F2" s="52" t="s">
        <v>17</v>
      </c>
      <c r="G2" s="52" t="s">
        <v>18</v>
      </c>
      <c r="H2" s="52" t="s">
        <v>19</v>
      </c>
      <c r="I2" s="52" t="s">
        <v>20</v>
      </c>
      <c r="J2" s="45" t="s">
        <v>21</v>
      </c>
      <c r="K2" s="44">
        <v>1512</v>
      </c>
      <c r="L2" s="44">
        <v>0</v>
      </c>
      <c r="M2" s="44" t="s">
        <v>22</v>
      </c>
    </row>
    <row r="3" s="25" customFormat="1" customHeight="1" spans="1:13">
      <c r="A3" s="53"/>
      <c r="B3" s="68"/>
      <c r="C3" s="53"/>
      <c r="D3" s="53"/>
      <c r="E3" s="38"/>
      <c r="F3" s="53"/>
      <c r="G3" s="53"/>
      <c r="H3" s="53"/>
      <c r="I3" s="53"/>
      <c r="J3" s="45" t="s">
        <v>23</v>
      </c>
      <c r="K3" s="44">
        <v>3353.31</v>
      </c>
      <c r="L3" s="44">
        <v>0</v>
      </c>
      <c r="M3" s="44" t="s">
        <v>22</v>
      </c>
    </row>
    <row r="4" s="25" customFormat="1" customHeight="1" spans="1:13">
      <c r="A4" s="54"/>
      <c r="B4" s="69"/>
      <c r="C4" s="54"/>
      <c r="D4" s="54"/>
      <c r="E4" s="43"/>
      <c r="F4" s="54"/>
      <c r="G4" s="54"/>
      <c r="H4" s="54"/>
      <c r="I4" s="54"/>
      <c r="J4" s="51" t="s">
        <v>24</v>
      </c>
      <c r="K4" s="44">
        <v>7489.84</v>
      </c>
      <c r="L4" s="44">
        <v>0</v>
      </c>
      <c r="M4" s="44" t="s">
        <v>22</v>
      </c>
    </row>
    <row r="5" s="25" customFormat="1" customHeight="1" spans="1:13">
      <c r="A5" s="45">
        <f>MAX($A$1:A4)+1</f>
        <v>2</v>
      </c>
      <c r="B5" s="8">
        <v>45108</v>
      </c>
      <c r="C5" s="45" t="s">
        <v>14</v>
      </c>
      <c r="D5" s="45" t="s">
        <v>25</v>
      </c>
      <c r="E5" s="45" t="s">
        <v>26</v>
      </c>
      <c r="F5" s="45" t="s">
        <v>27</v>
      </c>
      <c r="G5" s="45" t="s">
        <v>18</v>
      </c>
      <c r="H5" s="45" t="s">
        <v>28</v>
      </c>
      <c r="I5" s="45" t="s">
        <v>29</v>
      </c>
      <c r="J5" s="45" t="s">
        <v>24</v>
      </c>
      <c r="K5" s="44">
        <v>68547</v>
      </c>
      <c r="L5" s="44">
        <v>22849</v>
      </c>
      <c r="M5" s="44" t="s">
        <v>22</v>
      </c>
    </row>
    <row r="6" s="25" customFormat="1" customHeight="1" spans="1:13">
      <c r="A6" s="52">
        <f>MAX($A$1:A5)+1</f>
        <v>3</v>
      </c>
      <c r="B6" s="67">
        <v>45108</v>
      </c>
      <c r="C6" s="52" t="s">
        <v>14</v>
      </c>
      <c r="D6" s="52" t="s">
        <v>30</v>
      </c>
      <c r="E6" s="87" t="s">
        <v>31</v>
      </c>
      <c r="F6" s="70" t="s">
        <v>32</v>
      </c>
      <c r="G6" s="52" t="s">
        <v>18</v>
      </c>
      <c r="H6" s="70" t="s">
        <v>33</v>
      </c>
      <c r="I6" s="52" t="s">
        <v>34</v>
      </c>
      <c r="J6" s="51" t="s">
        <v>24</v>
      </c>
      <c r="K6" s="44">
        <v>97588</v>
      </c>
      <c r="L6" s="44">
        <v>0</v>
      </c>
      <c r="M6" s="44" t="s">
        <v>22</v>
      </c>
    </row>
    <row r="7" s="25" customFormat="1" customHeight="1" spans="1:13">
      <c r="A7" s="53"/>
      <c r="B7" s="68"/>
      <c r="C7" s="53"/>
      <c r="D7" s="53"/>
      <c r="E7" s="71"/>
      <c r="F7" s="71"/>
      <c r="G7" s="53"/>
      <c r="H7" s="71"/>
      <c r="I7" s="53"/>
      <c r="J7" s="51" t="s">
        <v>35</v>
      </c>
      <c r="K7" s="44">
        <v>41937.43</v>
      </c>
      <c r="L7" s="44">
        <v>30483.83</v>
      </c>
      <c r="M7" s="44" t="s">
        <v>22</v>
      </c>
    </row>
    <row r="8" s="25" customFormat="1" customHeight="1" spans="1:13">
      <c r="A8" s="53"/>
      <c r="B8" s="68"/>
      <c r="C8" s="53"/>
      <c r="D8" s="53"/>
      <c r="E8" s="71"/>
      <c r="F8" s="71"/>
      <c r="G8" s="53"/>
      <c r="H8" s="71"/>
      <c r="I8" s="53"/>
      <c r="J8" s="51" t="s">
        <v>21</v>
      </c>
      <c r="K8" s="44">
        <v>81454.14</v>
      </c>
      <c r="L8" s="44">
        <v>15600</v>
      </c>
      <c r="M8" s="44" t="s">
        <v>22</v>
      </c>
    </row>
    <row r="9" s="25" customFormat="1" customHeight="1" spans="1:13">
      <c r="A9" s="54"/>
      <c r="B9" s="69"/>
      <c r="C9" s="54"/>
      <c r="D9" s="54"/>
      <c r="E9" s="72"/>
      <c r="F9" s="72"/>
      <c r="G9" s="54"/>
      <c r="H9" s="72"/>
      <c r="I9" s="54"/>
      <c r="J9" s="73" t="s">
        <v>36</v>
      </c>
      <c r="K9" s="73">
        <v>1002.14</v>
      </c>
      <c r="L9" s="73">
        <v>703.61</v>
      </c>
      <c r="M9" s="44" t="s">
        <v>22</v>
      </c>
    </row>
    <row r="10" s="25" customFormat="1" customHeight="1" spans="1:13">
      <c r="A10" s="31">
        <f>MAX($A$1:A9)+1</f>
        <v>4</v>
      </c>
      <c r="B10" s="30">
        <v>45108</v>
      </c>
      <c r="C10" s="70" t="s">
        <v>14</v>
      </c>
      <c r="D10" s="31" t="s">
        <v>37</v>
      </c>
      <c r="E10" s="31" t="s">
        <v>38</v>
      </c>
      <c r="F10" s="31" t="s">
        <v>39</v>
      </c>
      <c r="G10" s="31" t="s">
        <v>18</v>
      </c>
      <c r="H10" s="31" t="s">
        <v>40</v>
      </c>
      <c r="I10" s="31" t="s">
        <v>41</v>
      </c>
      <c r="J10" s="45" t="s">
        <v>35</v>
      </c>
      <c r="K10" s="44">
        <v>190397.95</v>
      </c>
      <c r="L10" s="44">
        <v>0</v>
      </c>
      <c r="M10" s="44" t="s">
        <v>22</v>
      </c>
    </row>
    <row r="11" s="25" customFormat="1" customHeight="1" spans="1:13">
      <c r="A11" s="41"/>
      <c r="B11" s="40"/>
      <c r="C11" s="72"/>
      <c r="D11" s="41"/>
      <c r="E11" s="41"/>
      <c r="F11" s="41"/>
      <c r="G11" s="41"/>
      <c r="H11" s="41"/>
      <c r="I11" s="41"/>
      <c r="J11" s="45" t="s">
        <v>36</v>
      </c>
      <c r="K11" s="44">
        <v>8101.92</v>
      </c>
      <c r="L11" s="44">
        <v>0</v>
      </c>
      <c r="M11" s="44" t="s">
        <v>22</v>
      </c>
    </row>
    <row r="12" s="25" customFormat="1" customHeight="1" spans="1:13">
      <c r="A12" s="31">
        <f>MAX($A$1:A11)+1</f>
        <v>5</v>
      </c>
      <c r="B12" s="30">
        <v>45108</v>
      </c>
      <c r="C12" s="70" t="s">
        <v>14</v>
      </c>
      <c r="D12" s="31" t="s">
        <v>42</v>
      </c>
      <c r="E12" s="31" t="s">
        <v>43</v>
      </c>
      <c r="F12" s="31" t="s">
        <v>44</v>
      </c>
      <c r="G12" s="31" t="s">
        <v>18</v>
      </c>
      <c r="H12" s="31" t="s">
        <v>45</v>
      </c>
      <c r="I12" s="31" t="s">
        <v>46</v>
      </c>
      <c r="J12" s="45" t="s">
        <v>24</v>
      </c>
      <c r="K12" s="44">
        <v>184241.88</v>
      </c>
      <c r="L12" s="44">
        <v>92120.94</v>
      </c>
      <c r="M12" s="44" t="s">
        <v>22</v>
      </c>
    </row>
    <row r="13" s="25" customFormat="1" customHeight="1" spans="1:13">
      <c r="A13" s="41"/>
      <c r="B13" s="40"/>
      <c r="C13" s="72"/>
      <c r="D13" s="41"/>
      <c r="E13" s="41"/>
      <c r="F13" s="41"/>
      <c r="G13" s="41"/>
      <c r="H13" s="41"/>
      <c r="I13" s="41"/>
      <c r="J13" s="73" t="s">
        <v>47</v>
      </c>
      <c r="K13" s="73">
        <v>90901.39</v>
      </c>
      <c r="L13" s="73">
        <v>0</v>
      </c>
      <c r="M13" s="44" t="s">
        <v>22</v>
      </c>
    </row>
    <row r="14" s="25" customFormat="1" customHeight="1" spans="1:13">
      <c r="A14" s="73">
        <f>MAX($A$1:A13)+1</f>
        <v>6</v>
      </c>
      <c r="B14" s="8">
        <v>45108</v>
      </c>
      <c r="C14" s="73" t="s">
        <v>14</v>
      </c>
      <c r="D14" s="73" t="s">
        <v>48</v>
      </c>
      <c r="E14" s="73" t="s">
        <v>49</v>
      </c>
      <c r="F14" s="73" t="s">
        <v>50</v>
      </c>
      <c r="G14" s="73" t="s">
        <v>18</v>
      </c>
      <c r="H14" s="73" t="s">
        <v>51</v>
      </c>
      <c r="I14" s="73" t="s">
        <v>52</v>
      </c>
      <c r="J14" s="73" t="s">
        <v>36</v>
      </c>
      <c r="K14" s="73">
        <v>758.69</v>
      </c>
      <c r="L14" s="73">
        <v>0</v>
      </c>
      <c r="M14" s="44" t="s">
        <v>22</v>
      </c>
    </row>
    <row r="15" s="25" customFormat="1" customHeight="1" spans="1:13">
      <c r="A15" s="31">
        <f>MAX($A$1:A14)+1</f>
        <v>7</v>
      </c>
      <c r="B15" s="30">
        <v>45108</v>
      </c>
      <c r="C15" s="31" t="s">
        <v>14</v>
      </c>
      <c r="D15" s="74" t="s">
        <v>53</v>
      </c>
      <c r="E15" s="31" t="s">
        <v>54</v>
      </c>
      <c r="F15" s="31" t="s">
        <v>55</v>
      </c>
      <c r="G15" s="31" t="s">
        <v>18</v>
      </c>
      <c r="H15" s="31" t="s">
        <v>56</v>
      </c>
      <c r="I15" s="31" t="s">
        <v>57</v>
      </c>
      <c r="J15" s="45" t="s">
        <v>35</v>
      </c>
      <c r="K15" s="44">
        <v>6799.99</v>
      </c>
      <c r="L15" s="44">
        <v>0</v>
      </c>
      <c r="M15" s="44" t="s">
        <v>22</v>
      </c>
    </row>
    <row r="16" s="25" customFormat="1" customHeight="1" spans="1:13">
      <c r="A16" s="41"/>
      <c r="B16" s="40"/>
      <c r="C16" s="41"/>
      <c r="D16" s="75"/>
      <c r="E16" s="41"/>
      <c r="F16" s="41"/>
      <c r="G16" s="41"/>
      <c r="H16" s="41"/>
      <c r="I16" s="41"/>
      <c r="J16" s="45" t="s">
        <v>36</v>
      </c>
      <c r="K16" s="44">
        <v>2615.78</v>
      </c>
      <c r="L16" s="44">
        <v>0</v>
      </c>
      <c r="M16" s="44" t="s">
        <v>22</v>
      </c>
    </row>
    <row r="17" s="25" customFormat="1" customHeight="1" spans="1:13">
      <c r="A17" s="52">
        <f>MAX($A$1:A16)+1</f>
        <v>8</v>
      </c>
      <c r="B17" s="67">
        <v>45108</v>
      </c>
      <c r="C17" s="52" t="s">
        <v>14</v>
      </c>
      <c r="D17" s="52" t="s">
        <v>58</v>
      </c>
      <c r="E17" s="33" t="s">
        <v>59</v>
      </c>
      <c r="F17" s="52" t="s">
        <v>60</v>
      </c>
      <c r="G17" s="52" t="s">
        <v>18</v>
      </c>
      <c r="H17" s="52" t="s">
        <v>61</v>
      </c>
      <c r="I17" s="77" t="s">
        <v>62</v>
      </c>
      <c r="J17" s="51" t="s">
        <v>36</v>
      </c>
      <c r="K17" s="44">
        <v>434.15</v>
      </c>
      <c r="L17" s="44">
        <v>0</v>
      </c>
      <c r="M17" s="44" t="s">
        <v>22</v>
      </c>
    </row>
    <row r="18" s="25" customFormat="1" customHeight="1" spans="1:13">
      <c r="A18" s="54"/>
      <c r="B18" s="69"/>
      <c r="C18" s="54"/>
      <c r="D18" s="54"/>
      <c r="E18" s="43"/>
      <c r="F18" s="54"/>
      <c r="G18" s="54"/>
      <c r="H18" s="54"/>
      <c r="I18" s="78"/>
      <c r="J18" s="51" t="s">
        <v>35</v>
      </c>
      <c r="K18" s="44">
        <v>17366.04</v>
      </c>
      <c r="L18" s="44">
        <v>0</v>
      </c>
      <c r="M18" s="44" t="s">
        <v>22</v>
      </c>
    </row>
    <row r="19" s="25" customFormat="1" customHeight="1" spans="1:13">
      <c r="A19" s="52">
        <f>MAX($A$1:A18)+1</f>
        <v>9</v>
      </c>
      <c r="B19" s="67">
        <v>45108</v>
      </c>
      <c r="C19" s="52" t="s">
        <v>14</v>
      </c>
      <c r="D19" s="52" t="s">
        <v>63</v>
      </c>
      <c r="E19" s="52" t="s">
        <v>64</v>
      </c>
      <c r="F19" s="52" t="s">
        <v>65</v>
      </c>
      <c r="G19" s="52" t="s">
        <v>18</v>
      </c>
      <c r="H19" s="52" t="s">
        <v>66</v>
      </c>
      <c r="I19" s="52" t="s">
        <v>67</v>
      </c>
      <c r="J19" s="45" t="s">
        <v>35</v>
      </c>
      <c r="K19" s="44">
        <v>39219.86</v>
      </c>
      <c r="L19" s="44">
        <v>16812.79</v>
      </c>
      <c r="M19" s="44" t="s">
        <v>22</v>
      </c>
    </row>
    <row r="20" s="25" customFormat="1" customHeight="1" spans="1:13">
      <c r="A20" s="53"/>
      <c r="B20" s="68"/>
      <c r="C20" s="53"/>
      <c r="D20" s="53"/>
      <c r="E20" s="53"/>
      <c r="F20" s="53"/>
      <c r="G20" s="53"/>
      <c r="H20" s="53"/>
      <c r="I20" s="53"/>
      <c r="J20" s="73" t="s">
        <v>47</v>
      </c>
      <c r="K20" s="44">
        <v>29994.92</v>
      </c>
      <c r="L20" s="44">
        <v>29994.92</v>
      </c>
      <c r="M20" s="44" t="s">
        <v>22</v>
      </c>
    </row>
    <row r="21" s="25" customFormat="1" customHeight="1" spans="1:13">
      <c r="A21" s="54"/>
      <c r="B21" s="69"/>
      <c r="C21" s="54"/>
      <c r="D21" s="54"/>
      <c r="E21" s="54"/>
      <c r="F21" s="54"/>
      <c r="G21" s="54"/>
      <c r="H21" s="54"/>
      <c r="I21" s="54"/>
      <c r="J21" s="45" t="s">
        <v>36</v>
      </c>
      <c r="K21" s="44">
        <v>980.49</v>
      </c>
      <c r="L21" s="44">
        <v>420.32</v>
      </c>
      <c r="M21" s="44" t="s">
        <v>22</v>
      </c>
    </row>
    <row r="22" s="25" customFormat="1" customHeight="1" spans="1:13">
      <c r="A22" s="31">
        <f>MAX($A$1:A21)+1</f>
        <v>10</v>
      </c>
      <c r="B22" s="30">
        <v>45108</v>
      </c>
      <c r="C22" s="31" t="s">
        <v>14</v>
      </c>
      <c r="D22" s="31" t="s">
        <v>68</v>
      </c>
      <c r="E22" s="31" t="s">
        <v>69</v>
      </c>
      <c r="F22" s="31" t="s">
        <v>70</v>
      </c>
      <c r="G22" s="31" t="s">
        <v>18</v>
      </c>
      <c r="H22" s="31" t="s">
        <v>71</v>
      </c>
      <c r="I22" s="31" t="s">
        <v>72</v>
      </c>
      <c r="J22" s="45" t="s">
        <v>73</v>
      </c>
      <c r="K22" s="44">
        <v>28.6</v>
      </c>
      <c r="L22" s="44">
        <v>0</v>
      </c>
      <c r="M22" s="44" t="s">
        <v>22</v>
      </c>
    </row>
    <row r="23" s="25" customFormat="1" customHeight="1" spans="1:13">
      <c r="A23" s="41"/>
      <c r="B23" s="40"/>
      <c r="C23" s="41"/>
      <c r="D23" s="41"/>
      <c r="E23" s="41"/>
      <c r="F23" s="41"/>
      <c r="G23" s="41"/>
      <c r="H23" s="41"/>
      <c r="I23" s="41"/>
      <c r="J23" s="51" t="s">
        <v>47</v>
      </c>
      <c r="K23" s="44">
        <v>5207.64</v>
      </c>
      <c r="L23" s="44">
        <v>0</v>
      </c>
      <c r="M23" s="44" t="s">
        <v>22</v>
      </c>
    </row>
    <row r="24" s="25" customFormat="1" customHeight="1" spans="1:13">
      <c r="A24" s="52">
        <f>MAX($A$1:A23)+1</f>
        <v>11</v>
      </c>
      <c r="B24" s="67">
        <v>45108</v>
      </c>
      <c r="C24" s="52" t="s">
        <v>14</v>
      </c>
      <c r="D24" s="52" t="s">
        <v>74</v>
      </c>
      <c r="E24" s="33" t="s">
        <v>75</v>
      </c>
      <c r="F24" s="52" t="s">
        <v>76</v>
      </c>
      <c r="G24" s="52" t="s">
        <v>18</v>
      </c>
      <c r="H24" s="52" t="s">
        <v>77</v>
      </c>
      <c r="I24" s="52" t="s">
        <v>78</v>
      </c>
      <c r="J24" s="51" t="s">
        <v>21</v>
      </c>
      <c r="K24" s="44">
        <v>22217.28</v>
      </c>
      <c r="L24" s="44">
        <v>0</v>
      </c>
      <c r="M24" s="44" t="s">
        <v>22</v>
      </c>
    </row>
    <row r="25" s="25" customFormat="1" customHeight="1" spans="1:13">
      <c r="A25" s="54"/>
      <c r="B25" s="69"/>
      <c r="C25" s="54"/>
      <c r="D25" s="54"/>
      <c r="E25" s="43"/>
      <c r="F25" s="54"/>
      <c r="G25" s="54"/>
      <c r="H25" s="54"/>
      <c r="I25" s="54"/>
      <c r="J25" s="51" t="s">
        <v>24</v>
      </c>
      <c r="K25" s="44">
        <v>96948</v>
      </c>
      <c r="L25" s="44">
        <v>0</v>
      </c>
      <c r="M25" s="44" t="s">
        <v>22</v>
      </c>
    </row>
    <row r="26" s="25" customFormat="1" customHeight="1" spans="1:13">
      <c r="A26" s="71">
        <f>MAX($A$1:A25)+1</f>
        <v>12</v>
      </c>
      <c r="B26" s="67">
        <v>45108</v>
      </c>
      <c r="C26" s="71" t="s">
        <v>14</v>
      </c>
      <c r="D26" s="71" t="s">
        <v>79</v>
      </c>
      <c r="E26" s="71" t="s">
        <v>80</v>
      </c>
      <c r="F26" s="71" t="s">
        <v>81</v>
      </c>
      <c r="G26" s="71" t="s">
        <v>18</v>
      </c>
      <c r="H26" s="71" t="s">
        <v>82</v>
      </c>
      <c r="I26" s="71" t="s">
        <v>83</v>
      </c>
      <c r="J26" s="51" t="s">
        <v>47</v>
      </c>
      <c r="K26" s="50">
        <v>7508.33</v>
      </c>
      <c r="L26" s="50">
        <v>7508.33</v>
      </c>
      <c r="M26" s="44" t="s">
        <v>22</v>
      </c>
    </row>
    <row r="27" s="25" customFormat="1" customHeight="1" spans="1:13">
      <c r="A27" s="71"/>
      <c r="B27" s="68"/>
      <c r="C27" s="71"/>
      <c r="D27" s="71"/>
      <c r="E27" s="71"/>
      <c r="F27" s="71"/>
      <c r="G27" s="71"/>
      <c r="H27" s="71"/>
      <c r="I27" s="71"/>
      <c r="J27" s="51" t="s">
        <v>36</v>
      </c>
      <c r="K27" s="50">
        <v>269.88</v>
      </c>
      <c r="L27" s="50">
        <v>269.88</v>
      </c>
      <c r="M27" s="44" t="s">
        <v>22</v>
      </c>
    </row>
    <row r="28" s="25" customFormat="1" customHeight="1" spans="1:13">
      <c r="A28" s="71"/>
      <c r="B28" s="68"/>
      <c r="C28" s="71"/>
      <c r="D28" s="71"/>
      <c r="E28" s="71"/>
      <c r="F28" s="71"/>
      <c r="G28" s="71"/>
      <c r="H28" s="71"/>
      <c r="I28" s="71"/>
      <c r="J28" s="50" t="s">
        <v>84</v>
      </c>
      <c r="K28" s="50">
        <v>223.86</v>
      </c>
      <c r="L28" s="50">
        <v>223.86</v>
      </c>
      <c r="M28" s="44" t="s">
        <v>22</v>
      </c>
    </row>
    <row r="29" s="25" customFormat="1" customHeight="1" spans="1:13">
      <c r="A29" s="72"/>
      <c r="B29" s="69"/>
      <c r="C29" s="72"/>
      <c r="D29" s="72"/>
      <c r="E29" s="72"/>
      <c r="F29" s="72"/>
      <c r="G29" s="72"/>
      <c r="H29" s="72"/>
      <c r="I29" s="72"/>
      <c r="J29" s="73" t="s">
        <v>35</v>
      </c>
      <c r="K29" s="73">
        <v>17688.81</v>
      </c>
      <c r="L29" s="73">
        <v>1181.46</v>
      </c>
      <c r="M29" s="44" t="s">
        <v>22</v>
      </c>
    </row>
    <row r="30" s="25" customFormat="1" customHeight="1" spans="1:13">
      <c r="A30" s="73">
        <f>MAX($A$1:A29)+1</f>
        <v>13</v>
      </c>
      <c r="B30" s="8">
        <v>45108</v>
      </c>
      <c r="C30" s="73" t="s">
        <v>14</v>
      </c>
      <c r="D30" s="73" t="s">
        <v>85</v>
      </c>
      <c r="E30" s="73" t="s">
        <v>86</v>
      </c>
      <c r="F30" s="73" t="s">
        <v>87</v>
      </c>
      <c r="G30" s="73" t="s">
        <v>18</v>
      </c>
      <c r="H30" s="73" t="s">
        <v>88</v>
      </c>
      <c r="I30" s="73" t="s">
        <v>89</v>
      </c>
      <c r="J30" s="73" t="s">
        <v>90</v>
      </c>
      <c r="K30" s="73">
        <v>311.4</v>
      </c>
      <c r="L30" s="73">
        <v>311.4</v>
      </c>
      <c r="M30" s="44" t="s">
        <v>22</v>
      </c>
    </row>
    <row r="31" s="25" customFormat="1" customHeight="1" spans="1:13">
      <c r="A31" s="52">
        <f>MAX($A$1:A30)+1</f>
        <v>14</v>
      </c>
      <c r="B31" s="67">
        <v>45108</v>
      </c>
      <c r="C31" s="52" t="s">
        <v>14</v>
      </c>
      <c r="D31" s="52" t="s">
        <v>91</v>
      </c>
      <c r="E31" s="33" t="s">
        <v>92</v>
      </c>
      <c r="F31" s="52" t="s">
        <v>93</v>
      </c>
      <c r="G31" s="52" t="s">
        <v>18</v>
      </c>
      <c r="H31" s="52" t="s">
        <v>94</v>
      </c>
      <c r="I31" s="52" t="s">
        <v>95</v>
      </c>
      <c r="J31" s="45" t="s">
        <v>35</v>
      </c>
      <c r="K31" s="44">
        <v>323798.31</v>
      </c>
      <c r="L31" s="44">
        <v>0</v>
      </c>
      <c r="M31" s="44" t="s">
        <v>22</v>
      </c>
    </row>
    <row r="32" s="25" customFormat="1" customHeight="1" spans="1:13">
      <c r="A32" s="53"/>
      <c r="B32" s="68"/>
      <c r="C32" s="53"/>
      <c r="D32" s="53"/>
      <c r="E32" s="38"/>
      <c r="F32" s="53"/>
      <c r="G32" s="53"/>
      <c r="H32" s="53"/>
      <c r="I32" s="53"/>
      <c r="J32" s="51" t="s">
        <v>23</v>
      </c>
      <c r="K32" s="44">
        <v>251713.52</v>
      </c>
      <c r="L32" s="44">
        <v>0</v>
      </c>
      <c r="M32" s="44" t="s">
        <v>22</v>
      </c>
    </row>
    <row r="33" s="25" customFormat="1" customHeight="1" spans="1:13">
      <c r="A33" s="53"/>
      <c r="B33" s="68"/>
      <c r="C33" s="53"/>
      <c r="D33" s="53"/>
      <c r="E33" s="38"/>
      <c r="F33" s="53"/>
      <c r="G33" s="53"/>
      <c r="H33" s="53"/>
      <c r="I33" s="53"/>
      <c r="J33" s="51" t="s">
        <v>36</v>
      </c>
      <c r="K33" s="44">
        <v>16189.92</v>
      </c>
      <c r="L33" s="44">
        <v>0</v>
      </c>
      <c r="M33" s="44" t="s">
        <v>22</v>
      </c>
    </row>
    <row r="34" s="25" customFormat="1" customHeight="1" spans="1:13">
      <c r="A34" s="53"/>
      <c r="B34" s="68"/>
      <c r="C34" s="53"/>
      <c r="D34" s="53"/>
      <c r="E34" s="38"/>
      <c r="F34" s="53"/>
      <c r="G34" s="53"/>
      <c r="H34" s="53"/>
      <c r="I34" s="53"/>
      <c r="J34" s="51" t="s">
        <v>90</v>
      </c>
      <c r="K34" s="44">
        <v>360</v>
      </c>
      <c r="L34" s="44">
        <v>0</v>
      </c>
      <c r="M34" s="44" t="s">
        <v>22</v>
      </c>
    </row>
    <row r="35" s="25" customFormat="1" customHeight="1" spans="1:13">
      <c r="A35" s="53"/>
      <c r="B35" s="68"/>
      <c r="C35" s="53"/>
      <c r="D35" s="53"/>
      <c r="E35" s="38"/>
      <c r="F35" s="53"/>
      <c r="G35" s="53"/>
      <c r="H35" s="53"/>
      <c r="I35" s="53"/>
      <c r="J35" s="51" t="s">
        <v>24</v>
      </c>
      <c r="K35" s="44">
        <v>31511.48</v>
      </c>
      <c r="L35" s="44">
        <v>0</v>
      </c>
      <c r="M35" s="44" t="s">
        <v>22</v>
      </c>
    </row>
    <row r="36" s="25" customFormat="1" customHeight="1" spans="1:13">
      <c r="A36" s="54"/>
      <c r="B36" s="69"/>
      <c r="C36" s="54"/>
      <c r="D36" s="54"/>
      <c r="E36" s="43"/>
      <c r="F36" s="54"/>
      <c r="G36" s="54"/>
      <c r="H36" s="54"/>
      <c r="I36" s="54"/>
      <c r="J36" s="73" t="s">
        <v>96</v>
      </c>
      <c r="K36" s="73">
        <v>578.59</v>
      </c>
      <c r="L36" s="73">
        <v>0</v>
      </c>
      <c r="M36" s="44" t="s">
        <v>22</v>
      </c>
    </row>
    <row r="37" s="25" customFormat="1" customHeight="1" spans="1:13">
      <c r="A37" s="45">
        <f>MAX($A$1:A36)+1</f>
        <v>15</v>
      </c>
      <c r="B37" s="8">
        <v>45108</v>
      </c>
      <c r="C37" s="45" t="s">
        <v>14</v>
      </c>
      <c r="D37" s="45" t="s">
        <v>97</v>
      </c>
      <c r="E37" s="45" t="s">
        <v>98</v>
      </c>
      <c r="F37" s="45" t="s">
        <v>99</v>
      </c>
      <c r="G37" s="45" t="s">
        <v>18</v>
      </c>
      <c r="H37" s="45" t="s">
        <v>100</v>
      </c>
      <c r="I37" s="45" t="s">
        <v>101</v>
      </c>
      <c r="J37" s="45" t="s">
        <v>102</v>
      </c>
      <c r="K37" s="44">
        <v>143885.01</v>
      </c>
      <c r="L37" s="44">
        <v>0</v>
      </c>
      <c r="M37" s="44" t="s">
        <v>22</v>
      </c>
    </row>
    <row r="38" s="25" customFormat="1" customHeight="1" spans="1:13">
      <c r="A38" s="73">
        <f>MAX($A$1:A37)+1</f>
        <v>16</v>
      </c>
      <c r="B38" s="8">
        <v>45108</v>
      </c>
      <c r="C38" s="73" t="s">
        <v>14</v>
      </c>
      <c r="D38" s="73" t="s">
        <v>103</v>
      </c>
      <c r="E38" s="73" t="s">
        <v>104</v>
      </c>
      <c r="F38" s="73" t="s">
        <v>105</v>
      </c>
      <c r="G38" s="73" t="s">
        <v>18</v>
      </c>
      <c r="H38" s="73" t="s">
        <v>106</v>
      </c>
      <c r="I38" s="73" t="s">
        <v>107</v>
      </c>
      <c r="J38" s="73" t="s">
        <v>35</v>
      </c>
      <c r="K38" s="73">
        <v>34477.74</v>
      </c>
      <c r="L38" s="73">
        <v>1092.4</v>
      </c>
      <c r="M38" s="44" t="s">
        <v>22</v>
      </c>
    </row>
    <row r="39" s="25" customFormat="1" customHeight="1" spans="1:13">
      <c r="A39" s="52">
        <f>MAX($A$1:A38)+1</f>
        <v>17</v>
      </c>
      <c r="B39" s="67">
        <v>45108</v>
      </c>
      <c r="C39" s="52" t="s">
        <v>14</v>
      </c>
      <c r="D39" s="52" t="s">
        <v>108</v>
      </c>
      <c r="E39" s="33" t="s">
        <v>109</v>
      </c>
      <c r="F39" s="52" t="s">
        <v>110</v>
      </c>
      <c r="G39" s="52" t="s">
        <v>18</v>
      </c>
      <c r="H39" s="52" t="s">
        <v>111</v>
      </c>
      <c r="I39" s="52" t="s">
        <v>112</v>
      </c>
      <c r="J39" s="51" t="s">
        <v>24</v>
      </c>
      <c r="K39" s="44">
        <v>158122.1</v>
      </c>
      <c r="L39" s="44">
        <v>13980.6</v>
      </c>
      <c r="M39" s="44" t="s">
        <v>22</v>
      </c>
    </row>
    <row r="40" s="25" customFormat="1" customHeight="1" spans="1:13">
      <c r="A40" s="54"/>
      <c r="B40" s="69"/>
      <c r="C40" s="54"/>
      <c r="D40" s="54"/>
      <c r="E40" s="43"/>
      <c r="F40" s="54"/>
      <c r="G40" s="54"/>
      <c r="H40" s="54"/>
      <c r="I40" s="54"/>
      <c r="J40" s="45" t="s">
        <v>21</v>
      </c>
      <c r="K40" s="44">
        <v>39860.59</v>
      </c>
      <c r="L40" s="44">
        <v>3623.69</v>
      </c>
      <c r="M40" s="44" t="s">
        <v>22</v>
      </c>
    </row>
    <row r="41" s="25" customFormat="1" customHeight="1" spans="1:13">
      <c r="A41" s="73">
        <f>MAX($A$1:A40)+1</f>
        <v>18</v>
      </c>
      <c r="B41" s="8">
        <v>45108</v>
      </c>
      <c r="C41" s="73" t="s">
        <v>14</v>
      </c>
      <c r="D41" s="73" t="s">
        <v>113</v>
      </c>
      <c r="E41" s="73" t="s">
        <v>114</v>
      </c>
      <c r="F41" s="73" t="s">
        <v>115</v>
      </c>
      <c r="G41" s="73" t="s">
        <v>18</v>
      </c>
      <c r="H41" s="73" t="s">
        <v>116</v>
      </c>
      <c r="I41" s="73" t="s">
        <v>117</v>
      </c>
      <c r="J41" s="73" t="s">
        <v>35</v>
      </c>
      <c r="K41" s="73">
        <v>11849.86</v>
      </c>
      <c r="L41" s="73">
        <v>0</v>
      </c>
      <c r="M41" s="44" t="s">
        <v>22</v>
      </c>
    </row>
    <row r="42" s="25" customFormat="1" ht="27" spans="1:13">
      <c r="A42" s="31">
        <f>MAX($A$1:A41)+1</f>
        <v>19</v>
      </c>
      <c r="B42" s="30">
        <v>45108</v>
      </c>
      <c r="C42" s="31" t="s">
        <v>14</v>
      </c>
      <c r="D42" s="31" t="s">
        <v>118</v>
      </c>
      <c r="E42" s="31" t="s">
        <v>119</v>
      </c>
      <c r="F42" s="31" t="s">
        <v>120</v>
      </c>
      <c r="G42" s="31" t="s">
        <v>18</v>
      </c>
      <c r="H42" s="31" t="s">
        <v>121</v>
      </c>
      <c r="I42" s="31" t="s">
        <v>122</v>
      </c>
      <c r="J42" s="45" t="s">
        <v>21</v>
      </c>
      <c r="K42" s="44">
        <v>18173.8</v>
      </c>
      <c r="L42" s="44">
        <v>4543.45</v>
      </c>
      <c r="M42" s="44" t="s">
        <v>22</v>
      </c>
    </row>
    <row r="43" s="25" customFormat="1" customHeight="1" spans="1:13">
      <c r="A43" s="41"/>
      <c r="B43" s="40"/>
      <c r="C43" s="41"/>
      <c r="D43" s="41"/>
      <c r="E43" s="41"/>
      <c r="F43" s="41"/>
      <c r="G43" s="41"/>
      <c r="H43" s="41"/>
      <c r="I43" s="41"/>
      <c r="J43" s="45" t="s">
        <v>24</v>
      </c>
      <c r="K43" s="44">
        <v>47046</v>
      </c>
      <c r="L43" s="44">
        <v>11761.5</v>
      </c>
      <c r="M43" s="44" t="s">
        <v>22</v>
      </c>
    </row>
    <row r="44" s="25" customFormat="1" customHeight="1" spans="1:13">
      <c r="A44" s="51">
        <f>MAX($A$1:A43)+1</f>
        <v>20</v>
      </c>
      <c r="B44" s="8">
        <v>45108</v>
      </c>
      <c r="C44" s="51" t="s">
        <v>14</v>
      </c>
      <c r="D44" s="51" t="s">
        <v>123</v>
      </c>
      <c r="E44" s="76" t="s">
        <v>124</v>
      </c>
      <c r="F44" s="51" t="s">
        <v>125</v>
      </c>
      <c r="G44" s="51" t="s">
        <v>18</v>
      </c>
      <c r="H44" s="51" t="s">
        <v>126</v>
      </c>
      <c r="I44" s="51" t="s">
        <v>127</v>
      </c>
      <c r="J44" s="51" t="s">
        <v>24</v>
      </c>
      <c r="K44" s="44">
        <v>54000.3</v>
      </c>
      <c r="L44" s="44">
        <v>9000.05</v>
      </c>
      <c r="M44" s="44" t="s">
        <v>22</v>
      </c>
    </row>
    <row r="45" s="25" customFormat="1" customHeight="1" spans="1:13">
      <c r="A45" s="33">
        <f>MAX($A$1:A44)+1</f>
        <v>21</v>
      </c>
      <c r="B45" s="67">
        <v>45108</v>
      </c>
      <c r="C45" s="33" t="s">
        <v>14</v>
      </c>
      <c r="D45" s="52" t="s">
        <v>128</v>
      </c>
      <c r="E45" s="33" t="s">
        <v>129</v>
      </c>
      <c r="F45" s="33" t="s">
        <v>130</v>
      </c>
      <c r="G45" s="33" t="s">
        <v>18</v>
      </c>
      <c r="H45" s="33" t="s">
        <v>131</v>
      </c>
      <c r="I45" s="33" t="s">
        <v>132</v>
      </c>
      <c r="J45" s="51" t="s">
        <v>35</v>
      </c>
      <c r="K45" s="44">
        <v>40171.01</v>
      </c>
      <c r="L45" s="44">
        <v>0</v>
      </c>
      <c r="M45" s="44" t="s">
        <v>22</v>
      </c>
    </row>
    <row r="46" s="25" customFormat="1" customHeight="1" spans="1:13">
      <c r="A46" s="43"/>
      <c r="B46" s="69"/>
      <c r="C46" s="43"/>
      <c r="D46" s="54"/>
      <c r="E46" s="43"/>
      <c r="F46" s="43"/>
      <c r="G46" s="43"/>
      <c r="H46" s="43"/>
      <c r="I46" s="43"/>
      <c r="J46" s="51" t="s">
        <v>36</v>
      </c>
      <c r="K46" s="44">
        <v>1004.27</v>
      </c>
      <c r="L46" s="44">
        <v>0</v>
      </c>
      <c r="M46" s="44" t="s">
        <v>22</v>
      </c>
    </row>
    <row r="47" s="25" customFormat="1" customHeight="1" spans="1:13">
      <c r="A47" s="70">
        <f>MAX($A$1:A46)+1</f>
        <v>22</v>
      </c>
      <c r="B47" s="30">
        <v>45108</v>
      </c>
      <c r="C47" s="70" t="s">
        <v>14</v>
      </c>
      <c r="D47" s="70" t="s">
        <v>133</v>
      </c>
      <c r="E47" s="70" t="s">
        <v>134</v>
      </c>
      <c r="F47" s="70" t="s">
        <v>135</v>
      </c>
      <c r="G47" s="70" t="s">
        <v>18</v>
      </c>
      <c r="H47" s="70" t="s">
        <v>136</v>
      </c>
      <c r="I47" s="70" t="s">
        <v>137</v>
      </c>
      <c r="J47" s="73" t="s">
        <v>35</v>
      </c>
      <c r="K47" s="73">
        <v>182946.89</v>
      </c>
      <c r="L47" s="73">
        <v>182946.89</v>
      </c>
      <c r="M47" s="44" t="s">
        <v>22</v>
      </c>
    </row>
    <row r="48" s="25" customFormat="1" customHeight="1" spans="1:13">
      <c r="A48" s="71"/>
      <c r="B48" s="35"/>
      <c r="C48" s="71"/>
      <c r="D48" s="71"/>
      <c r="E48" s="71"/>
      <c r="F48" s="71"/>
      <c r="G48" s="71"/>
      <c r="H48" s="71"/>
      <c r="I48" s="71"/>
      <c r="J48" s="73" t="s">
        <v>47</v>
      </c>
      <c r="K48" s="73">
        <v>4317.46</v>
      </c>
      <c r="L48" s="73">
        <v>4317.46</v>
      </c>
      <c r="M48" s="44" t="s">
        <v>22</v>
      </c>
    </row>
    <row r="49" s="25" customFormat="1" customHeight="1" spans="1:13">
      <c r="A49" s="71"/>
      <c r="B49" s="35"/>
      <c r="C49" s="71"/>
      <c r="D49" s="71"/>
      <c r="E49" s="71"/>
      <c r="F49" s="71"/>
      <c r="G49" s="71"/>
      <c r="H49" s="71"/>
      <c r="I49" s="71"/>
      <c r="J49" s="73" t="s">
        <v>36</v>
      </c>
      <c r="K49" s="73">
        <v>4573.67</v>
      </c>
      <c r="L49" s="73">
        <v>4573.67</v>
      </c>
      <c r="M49" s="44" t="s">
        <v>22</v>
      </c>
    </row>
    <row r="50" s="25" customFormat="1" customHeight="1" spans="1:13">
      <c r="A50" s="72"/>
      <c r="B50" s="40"/>
      <c r="C50" s="72"/>
      <c r="D50" s="72"/>
      <c r="E50" s="72"/>
      <c r="F50" s="72"/>
      <c r="G50" s="72"/>
      <c r="H50" s="72"/>
      <c r="I50" s="72"/>
      <c r="J50" s="73" t="s">
        <v>73</v>
      </c>
      <c r="K50" s="73">
        <v>214.26</v>
      </c>
      <c r="L50" s="73">
        <v>214.26</v>
      </c>
      <c r="M50" s="44" t="s">
        <v>22</v>
      </c>
    </row>
    <row r="51" s="25" customFormat="1" customHeight="1" spans="1:13">
      <c r="A51" s="31">
        <f>MAX($A$1:A50)+1</f>
        <v>23</v>
      </c>
      <c r="B51" s="30">
        <v>45108</v>
      </c>
      <c r="C51" s="31" t="s">
        <v>14</v>
      </c>
      <c r="D51" s="31" t="s">
        <v>138</v>
      </c>
      <c r="E51" s="31" t="s">
        <v>139</v>
      </c>
      <c r="F51" s="31" t="s">
        <v>140</v>
      </c>
      <c r="G51" s="31" t="s">
        <v>18</v>
      </c>
      <c r="H51" s="31" t="s">
        <v>141</v>
      </c>
      <c r="I51" s="31" t="s">
        <v>142</v>
      </c>
      <c r="J51" s="45" t="s">
        <v>35</v>
      </c>
      <c r="K51" s="44">
        <v>48910.89</v>
      </c>
      <c r="L51" s="44">
        <v>0</v>
      </c>
      <c r="M51" s="44" t="s">
        <v>22</v>
      </c>
    </row>
    <row r="52" s="25" customFormat="1" customHeight="1" spans="1:13">
      <c r="A52" s="41"/>
      <c r="B52" s="40"/>
      <c r="C52" s="41"/>
      <c r="D52" s="41"/>
      <c r="E52" s="41"/>
      <c r="F52" s="41"/>
      <c r="G52" s="41"/>
      <c r="H52" s="41"/>
      <c r="I52" s="41"/>
      <c r="J52" s="45" t="s">
        <v>36</v>
      </c>
      <c r="K52" s="44">
        <v>1222.77</v>
      </c>
      <c r="L52" s="44">
        <v>0</v>
      </c>
      <c r="M52" s="44" t="s">
        <v>22</v>
      </c>
    </row>
    <row r="53" s="25" customFormat="1" customHeight="1" spans="1:13">
      <c r="A53" s="45">
        <f>MAX($A$1:A52)+1</f>
        <v>24</v>
      </c>
      <c r="B53" s="8">
        <v>45108</v>
      </c>
      <c r="C53" s="45" t="s">
        <v>14</v>
      </c>
      <c r="D53" s="45" t="s">
        <v>143</v>
      </c>
      <c r="E53" s="45" t="s">
        <v>144</v>
      </c>
      <c r="F53" s="45" t="s">
        <v>65</v>
      </c>
      <c r="G53" s="45" t="s">
        <v>18</v>
      </c>
      <c r="H53" s="45" t="s">
        <v>66</v>
      </c>
      <c r="I53" s="45" t="s">
        <v>145</v>
      </c>
      <c r="J53" s="51" t="s">
        <v>47</v>
      </c>
      <c r="K53" s="44">
        <v>6818.31</v>
      </c>
      <c r="L53" s="44">
        <v>0</v>
      </c>
      <c r="M53" s="44" t="s">
        <v>22</v>
      </c>
    </row>
    <row r="54" s="25" customFormat="1" customHeight="1" spans="1:13">
      <c r="A54" s="45">
        <f>MAX($A$1:A53)+1</f>
        <v>25</v>
      </c>
      <c r="B54" s="8">
        <v>45108</v>
      </c>
      <c r="C54" s="45" t="s">
        <v>14</v>
      </c>
      <c r="D54" s="45" t="s">
        <v>146</v>
      </c>
      <c r="E54" s="45" t="s">
        <v>147</v>
      </c>
      <c r="F54" s="45" t="s">
        <v>148</v>
      </c>
      <c r="G54" s="45" t="s">
        <v>18</v>
      </c>
      <c r="H54" s="45" t="s">
        <v>149</v>
      </c>
      <c r="I54" s="45" t="s">
        <v>150</v>
      </c>
      <c r="J54" s="45" t="s">
        <v>36</v>
      </c>
      <c r="K54" s="44">
        <v>125.07</v>
      </c>
      <c r="L54" s="44">
        <v>0</v>
      </c>
      <c r="M54" s="44" t="s">
        <v>22</v>
      </c>
    </row>
    <row r="55" s="25" customFormat="1" customHeight="1" spans="1:13">
      <c r="A55" s="52">
        <f>MAX($A$1:A54)+1</f>
        <v>26</v>
      </c>
      <c r="B55" s="67">
        <v>45108</v>
      </c>
      <c r="C55" s="52" t="s">
        <v>14</v>
      </c>
      <c r="D55" s="52" t="s">
        <v>151</v>
      </c>
      <c r="E55" s="33" t="s">
        <v>152</v>
      </c>
      <c r="F55" s="52" t="s">
        <v>93</v>
      </c>
      <c r="G55" s="52" t="s">
        <v>18</v>
      </c>
      <c r="H55" s="52" t="s">
        <v>94</v>
      </c>
      <c r="I55" s="52" t="s">
        <v>153</v>
      </c>
      <c r="J55" s="45" t="s">
        <v>35</v>
      </c>
      <c r="K55" s="44">
        <v>32184.86</v>
      </c>
      <c r="L55" s="44">
        <v>0</v>
      </c>
      <c r="M55" s="44" t="s">
        <v>22</v>
      </c>
    </row>
    <row r="56" s="25" customFormat="1" customHeight="1" spans="1:13">
      <c r="A56" s="53"/>
      <c r="B56" s="68"/>
      <c r="C56" s="53"/>
      <c r="D56" s="53"/>
      <c r="E56" s="38"/>
      <c r="F56" s="53"/>
      <c r="G56" s="53"/>
      <c r="H56" s="53"/>
      <c r="I56" s="53"/>
      <c r="J56" s="45" t="s">
        <v>47</v>
      </c>
      <c r="K56" s="44">
        <v>43383.97</v>
      </c>
      <c r="L56" s="44">
        <v>0</v>
      </c>
      <c r="M56" s="44" t="s">
        <v>22</v>
      </c>
    </row>
    <row r="57" s="25" customFormat="1" customHeight="1" spans="1:13">
      <c r="A57" s="54"/>
      <c r="B57" s="69"/>
      <c r="C57" s="54"/>
      <c r="D57" s="54"/>
      <c r="E57" s="43"/>
      <c r="F57" s="54"/>
      <c r="G57" s="54"/>
      <c r="H57" s="54"/>
      <c r="I57" s="54"/>
      <c r="J57" s="51" t="s">
        <v>24</v>
      </c>
      <c r="K57" s="44">
        <v>611842</v>
      </c>
      <c r="L57" s="44">
        <v>0</v>
      </c>
      <c r="M57" s="44" t="s">
        <v>22</v>
      </c>
    </row>
    <row r="58" s="25" customFormat="1" customHeight="1" spans="1:13">
      <c r="A58" s="51">
        <f>MAX($A$1:A57)+1</f>
        <v>27</v>
      </c>
      <c r="B58" s="8">
        <v>45108</v>
      </c>
      <c r="C58" s="51" t="s">
        <v>14</v>
      </c>
      <c r="D58" s="51" t="s">
        <v>154</v>
      </c>
      <c r="E58" s="76" t="s">
        <v>155</v>
      </c>
      <c r="F58" s="51" t="s">
        <v>156</v>
      </c>
      <c r="G58" s="51" t="s">
        <v>18</v>
      </c>
      <c r="H58" s="51" t="s">
        <v>157</v>
      </c>
      <c r="I58" s="51" t="s">
        <v>158</v>
      </c>
      <c r="J58" s="51" t="s">
        <v>24</v>
      </c>
      <c r="K58" s="44">
        <v>122127.14</v>
      </c>
      <c r="L58" s="44">
        <v>13305.61</v>
      </c>
      <c r="M58" s="44" t="s">
        <v>22</v>
      </c>
    </row>
    <row r="59" s="25" customFormat="1" customHeight="1" spans="1:13">
      <c r="A59" s="31">
        <f>MAX($A$1:A58)+1</f>
        <v>28</v>
      </c>
      <c r="B59" s="30">
        <v>45108</v>
      </c>
      <c r="C59" s="31" t="s">
        <v>14</v>
      </c>
      <c r="D59" s="31" t="s">
        <v>159</v>
      </c>
      <c r="E59" s="31" t="s">
        <v>160</v>
      </c>
      <c r="F59" s="31" t="s">
        <v>161</v>
      </c>
      <c r="G59" s="31" t="s">
        <v>18</v>
      </c>
      <c r="H59" s="31" t="s">
        <v>162</v>
      </c>
      <c r="I59" s="31" t="s">
        <v>163</v>
      </c>
      <c r="J59" s="51" t="s">
        <v>35</v>
      </c>
      <c r="K59" s="44">
        <v>23208.72</v>
      </c>
      <c r="L59" s="44">
        <v>0</v>
      </c>
      <c r="M59" s="44" t="s">
        <v>22</v>
      </c>
    </row>
    <row r="60" s="25" customFormat="1" customHeight="1" spans="1:13">
      <c r="A60" s="36"/>
      <c r="B60" s="35"/>
      <c r="C60" s="36"/>
      <c r="D60" s="36"/>
      <c r="E60" s="36"/>
      <c r="F60" s="36"/>
      <c r="G60" s="36"/>
      <c r="H60" s="36"/>
      <c r="I60" s="36"/>
      <c r="J60" s="51" t="s">
        <v>36</v>
      </c>
      <c r="K60" s="44">
        <v>580.22</v>
      </c>
      <c r="L60" s="44">
        <v>0</v>
      </c>
      <c r="M60" s="44" t="s">
        <v>22</v>
      </c>
    </row>
    <row r="61" s="25" customFormat="1" customHeight="1" spans="1:13">
      <c r="A61" s="36"/>
      <c r="B61" s="35"/>
      <c r="C61" s="36"/>
      <c r="D61" s="36"/>
      <c r="E61" s="36"/>
      <c r="F61" s="36"/>
      <c r="G61" s="36"/>
      <c r="H61" s="36"/>
      <c r="I61" s="36"/>
      <c r="J61" s="51" t="s">
        <v>47</v>
      </c>
      <c r="K61" s="44">
        <v>19511.76</v>
      </c>
      <c r="L61" s="44">
        <v>0</v>
      </c>
      <c r="M61" s="44" t="s">
        <v>22</v>
      </c>
    </row>
    <row r="62" s="25" customFormat="1" customHeight="1" spans="1:13">
      <c r="A62" s="41"/>
      <c r="B62" s="40"/>
      <c r="C62" s="41"/>
      <c r="D62" s="41"/>
      <c r="E62" s="41"/>
      <c r="F62" s="41"/>
      <c r="G62" s="41"/>
      <c r="H62" s="41"/>
      <c r="I62" s="41"/>
      <c r="J62" s="45" t="s">
        <v>73</v>
      </c>
      <c r="K62" s="44">
        <v>370.1</v>
      </c>
      <c r="L62" s="44">
        <v>0</v>
      </c>
      <c r="M62" s="44" t="s">
        <v>22</v>
      </c>
    </row>
    <row r="63" s="25" customFormat="1" customHeight="1" spans="1:13">
      <c r="A63" s="52">
        <f>MAX($A$1:A62)+1</f>
        <v>29</v>
      </c>
      <c r="B63" s="67">
        <v>45108</v>
      </c>
      <c r="C63" s="52" t="s">
        <v>14</v>
      </c>
      <c r="D63" s="52" t="s">
        <v>164</v>
      </c>
      <c r="E63" s="33" t="s">
        <v>165</v>
      </c>
      <c r="F63" s="52" t="s">
        <v>166</v>
      </c>
      <c r="G63" s="52" t="s">
        <v>18</v>
      </c>
      <c r="H63" s="52" t="s">
        <v>167</v>
      </c>
      <c r="I63" s="77" t="s">
        <v>168</v>
      </c>
      <c r="J63" s="51" t="s">
        <v>24</v>
      </c>
      <c r="K63" s="44">
        <v>11306.09</v>
      </c>
      <c r="L63" s="44">
        <v>0</v>
      </c>
      <c r="M63" s="44" t="s">
        <v>22</v>
      </c>
    </row>
    <row r="64" s="25" customFormat="1" customHeight="1" spans="1:13">
      <c r="A64" s="54"/>
      <c r="B64" s="69"/>
      <c r="C64" s="54"/>
      <c r="D64" s="54"/>
      <c r="E64" s="43"/>
      <c r="F64" s="54"/>
      <c r="G64" s="54"/>
      <c r="H64" s="54"/>
      <c r="I64" s="78"/>
      <c r="J64" s="51" t="s">
        <v>21</v>
      </c>
      <c r="K64" s="44">
        <v>20271.3</v>
      </c>
      <c r="L64" s="44">
        <v>0</v>
      </c>
      <c r="M64" s="44" t="s">
        <v>22</v>
      </c>
    </row>
    <row r="65" s="25" customFormat="1" customHeight="1" spans="1:13">
      <c r="A65" s="45">
        <f>MAX($A$1:A64)+1</f>
        <v>30</v>
      </c>
      <c r="B65" s="8">
        <v>45108</v>
      </c>
      <c r="C65" s="45" t="s">
        <v>14</v>
      </c>
      <c r="D65" s="45" t="s">
        <v>169</v>
      </c>
      <c r="E65" s="45" t="s">
        <v>170</v>
      </c>
      <c r="F65" s="45" t="s">
        <v>171</v>
      </c>
      <c r="G65" s="45" t="s">
        <v>18</v>
      </c>
      <c r="H65" s="45" t="s">
        <v>172</v>
      </c>
      <c r="I65" s="45" t="s">
        <v>173</v>
      </c>
      <c r="J65" s="51" t="s">
        <v>47</v>
      </c>
      <c r="K65" s="44">
        <v>33790.1</v>
      </c>
      <c r="L65" s="44">
        <v>0</v>
      </c>
      <c r="M65" s="44" t="s">
        <v>22</v>
      </c>
    </row>
    <row r="66" s="25" customFormat="1" customHeight="1" spans="1:13">
      <c r="A66" s="31">
        <f>MAX($A$1:A65)+1</f>
        <v>31</v>
      </c>
      <c r="B66" s="30">
        <v>45108</v>
      </c>
      <c r="C66" s="31" t="s">
        <v>14</v>
      </c>
      <c r="D66" s="31" t="s">
        <v>174</v>
      </c>
      <c r="E66" s="31" t="s">
        <v>175</v>
      </c>
      <c r="F66" s="31" t="s">
        <v>176</v>
      </c>
      <c r="G66" s="31" t="s">
        <v>18</v>
      </c>
      <c r="H66" s="31" t="s">
        <v>177</v>
      </c>
      <c r="I66" s="31" t="s">
        <v>178</v>
      </c>
      <c r="J66" s="45" t="s">
        <v>36</v>
      </c>
      <c r="K66" s="44">
        <v>587.88</v>
      </c>
      <c r="L66" s="44">
        <v>415.07</v>
      </c>
      <c r="M66" s="44" t="s">
        <v>22</v>
      </c>
    </row>
    <row r="67" s="25" customFormat="1" customHeight="1" spans="1:13">
      <c r="A67" s="41"/>
      <c r="B67" s="40"/>
      <c r="C67" s="41"/>
      <c r="D67" s="41"/>
      <c r="E67" s="41"/>
      <c r="F67" s="41"/>
      <c r="G67" s="41"/>
      <c r="H67" s="41"/>
      <c r="I67" s="41"/>
      <c r="J67" s="73" t="s">
        <v>47</v>
      </c>
      <c r="K67" s="73">
        <v>92.88</v>
      </c>
      <c r="L67" s="73">
        <v>0</v>
      </c>
      <c r="M67" s="44" t="s">
        <v>22</v>
      </c>
    </row>
    <row r="68" s="25" customFormat="1" customHeight="1" spans="1:13">
      <c r="A68" s="70">
        <f>MAX($A$1:A67)+1</f>
        <v>32</v>
      </c>
      <c r="B68" s="30">
        <v>45108</v>
      </c>
      <c r="C68" s="70" t="s">
        <v>14</v>
      </c>
      <c r="D68" s="70" t="s">
        <v>179</v>
      </c>
      <c r="E68" s="70" t="s">
        <v>180</v>
      </c>
      <c r="F68" s="70" t="s">
        <v>181</v>
      </c>
      <c r="G68" s="70" t="s">
        <v>18</v>
      </c>
      <c r="H68" s="70" t="s">
        <v>182</v>
      </c>
      <c r="I68" s="70" t="s">
        <v>183</v>
      </c>
      <c r="J68" s="73" t="s">
        <v>35</v>
      </c>
      <c r="K68" s="73">
        <v>895.26</v>
      </c>
      <c r="L68" s="73">
        <v>0</v>
      </c>
      <c r="M68" s="44" t="s">
        <v>22</v>
      </c>
    </row>
    <row r="69" s="25" customFormat="1" customHeight="1" spans="1:13">
      <c r="A69" s="72"/>
      <c r="B69" s="40"/>
      <c r="C69" s="72"/>
      <c r="D69" s="72"/>
      <c r="E69" s="72"/>
      <c r="F69" s="72"/>
      <c r="G69" s="72"/>
      <c r="H69" s="72"/>
      <c r="I69" s="72"/>
      <c r="J69" s="73" t="s">
        <v>36</v>
      </c>
      <c r="K69" s="73">
        <v>22.38</v>
      </c>
      <c r="L69" s="73">
        <v>0</v>
      </c>
      <c r="M69" s="44" t="s">
        <v>22</v>
      </c>
    </row>
    <row r="70" s="25" customFormat="1" customHeight="1" spans="1:13">
      <c r="A70" s="52">
        <f>MAX($A$1:A69)+1</f>
        <v>33</v>
      </c>
      <c r="B70" s="67">
        <v>45108</v>
      </c>
      <c r="C70" s="52" t="s">
        <v>14</v>
      </c>
      <c r="D70" s="52" t="s">
        <v>184</v>
      </c>
      <c r="E70" s="52" t="s">
        <v>185</v>
      </c>
      <c r="F70" s="52" t="s">
        <v>186</v>
      </c>
      <c r="G70" s="52" t="s">
        <v>18</v>
      </c>
      <c r="H70" s="52" t="s">
        <v>187</v>
      </c>
      <c r="I70" s="52" t="s">
        <v>188</v>
      </c>
      <c r="J70" s="45" t="s">
        <v>35</v>
      </c>
      <c r="K70" s="44">
        <v>3850.54</v>
      </c>
      <c r="L70" s="44">
        <v>2569.16</v>
      </c>
      <c r="M70" s="44" t="s">
        <v>22</v>
      </c>
    </row>
    <row r="71" s="25" customFormat="1" ht="51" customHeight="1" spans="1:13">
      <c r="A71" s="54"/>
      <c r="B71" s="69"/>
      <c r="C71" s="54"/>
      <c r="D71" s="54"/>
      <c r="E71" s="54"/>
      <c r="F71" s="54"/>
      <c r="G71" s="54"/>
      <c r="H71" s="54"/>
      <c r="I71" s="54"/>
      <c r="J71" s="45" t="s">
        <v>36</v>
      </c>
      <c r="K71" s="44">
        <v>96.26</v>
      </c>
      <c r="L71" s="44">
        <v>64.23</v>
      </c>
      <c r="M71" s="44" t="s">
        <v>22</v>
      </c>
    </row>
    <row r="72" s="25" customFormat="1" customHeight="1" spans="1:13">
      <c r="A72" s="52">
        <f>MAX($A$1:A71)+1</f>
        <v>34</v>
      </c>
      <c r="B72" s="67">
        <v>45108</v>
      </c>
      <c r="C72" s="52" t="s">
        <v>14</v>
      </c>
      <c r="D72" s="52" t="s">
        <v>189</v>
      </c>
      <c r="E72" s="33" t="s">
        <v>190</v>
      </c>
      <c r="F72" s="52" t="s">
        <v>191</v>
      </c>
      <c r="G72" s="52" t="s">
        <v>18</v>
      </c>
      <c r="H72" s="52" t="s">
        <v>192</v>
      </c>
      <c r="I72" s="52" t="s">
        <v>193</v>
      </c>
      <c r="J72" s="45" t="s">
        <v>21</v>
      </c>
      <c r="K72" s="44">
        <v>4455.56</v>
      </c>
      <c r="L72" s="44">
        <v>0</v>
      </c>
      <c r="M72" s="44" t="s">
        <v>22</v>
      </c>
    </row>
    <row r="73" s="25" customFormat="1" customHeight="1" spans="1:13">
      <c r="A73" s="54"/>
      <c r="B73" s="69"/>
      <c r="C73" s="54"/>
      <c r="D73" s="54"/>
      <c r="E73" s="43"/>
      <c r="F73" s="54"/>
      <c r="G73" s="54"/>
      <c r="H73" s="54"/>
      <c r="I73" s="54"/>
      <c r="J73" s="51" t="s">
        <v>24</v>
      </c>
      <c r="K73" s="44">
        <v>80</v>
      </c>
      <c r="L73" s="44">
        <v>0</v>
      </c>
      <c r="M73" s="44" t="s">
        <v>22</v>
      </c>
    </row>
    <row r="74" s="25" customFormat="1" customHeight="1" spans="1:13">
      <c r="A74" s="51">
        <f>MAX($A$1:A73)+1</f>
        <v>35</v>
      </c>
      <c r="B74" s="8">
        <v>45108</v>
      </c>
      <c r="C74" s="51" t="s">
        <v>14</v>
      </c>
      <c r="D74" s="51" t="s">
        <v>194</v>
      </c>
      <c r="E74" s="76" t="s">
        <v>195</v>
      </c>
      <c r="F74" s="51" t="s">
        <v>196</v>
      </c>
      <c r="G74" s="51" t="s">
        <v>18</v>
      </c>
      <c r="H74" s="51" t="s">
        <v>197</v>
      </c>
      <c r="I74" s="51" t="s">
        <v>198</v>
      </c>
      <c r="J74" s="51" t="s">
        <v>24</v>
      </c>
      <c r="K74" s="44">
        <v>492799.5</v>
      </c>
      <c r="L74" s="44">
        <v>0</v>
      </c>
      <c r="M74" s="44" t="s">
        <v>22</v>
      </c>
    </row>
    <row r="75" s="25" customFormat="1" customHeight="1" spans="1:13">
      <c r="A75" s="52">
        <f>MAX($A$1:A74)+1</f>
        <v>36</v>
      </c>
      <c r="B75" s="67">
        <v>45108</v>
      </c>
      <c r="C75" s="52" t="s">
        <v>14</v>
      </c>
      <c r="D75" s="52" t="s">
        <v>199</v>
      </c>
      <c r="E75" s="33" t="s">
        <v>200</v>
      </c>
      <c r="F75" s="52" t="s">
        <v>201</v>
      </c>
      <c r="G75" s="52" t="s">
        <v>18</v>
      </c>
      <c r="H75" s="52" t="s">
        <v>202</v>
      </c>
      <c r="I75" s="52" t="s">
        <v>203</v>
      </c>
      <c r="J75" s="45" t="s">
        <v>35</v>
      </c>
      <c r="K75" s="44">
        <v>404271.46</v>
      </c>
      <c r="L75" s="44">
        <v>0</v>
      </c>
      <c r="M75" s="44" t="s">
        <v>22</v>
      </c>
    </row>
    <row r="76" s="25" customFormat="1" customHeight="1" spans="1:13">
      <c r="A76" s="53"/>
      <c r="B76" s="68"/>
      <c r="C76" s="53"/>
      <c r="D76" s="53"/>
      <c r="E76" s="38"/>
      <c r="F76" s="53"/>
      <c r="G76" s="53"/>
      <c r="H76" s="53"/>
      <c r="I76" s="53"/>
      <c r="J76" s="51" t="s">
        <v>36</v>
      </c>
      <c r="K76" s="44">
        <v>20994.61</v>
      </c>
      <c r="L76" s="44">
        <v>0</v>
      </c>
      <c r="M76" s="44" t="s">
        <v>22</v>
      </c>
    </row>
    <row r="77" s="25" customFormat="1" customHeight="1" spans="1:13">
      <c r="A77" s="54"/>
      <c r="B77" s="69"/>
      <c r="C77" s="54"/>
      <c r="D77" s="54"/>
      <c r="E77" s="43"/>
      <c r="F77" s="54"/>
      <c r="G77" s="54"/>
      <c r="H77" s="54"/>
      <c r="I77" s="54"/>
      <c r="J77" s="45" t="s">
        <v>204</v>
      </c>
      <c r="K77" s="44">
        <v>1630.82</v>
      </c>
      <c r="L77" s="44">
        <v>0</v>
      </c>
      <c r="M77" s="44" t="s">
        <v>22</v>
      </c>
    </row>
    <row r="78" s="25" customFormat="1" customHeight="1" spans="1:13">
      <c r="A78" s="52">
        <f>MAX($A$1:A77)+1</f>
        <v>37</v>
      </c>
      <c r="B78" s="67">
        <v>45108</v>
      </c>
      <c r="C78" s="52" t="s">
        <v>14</v>
      </c>
      <c r="D78" s="52" t="s">
        <v>205</v>
      </c>
      <c r="E78" s="33" t="s">
        <v>206</v>
      </c>
      <c r="F78" s="52" t="s">
        <v>207</v>
      </c>
      <c r="G78" s="52" t="s">
        <v>18</v>
      </c>
      <c r="H78" s="52" t="s">
        <v>208</v>
      </c>
      <c r="I78" s="52" t="s">
        <v>209</v>
      </c>
      <c r="J78" s="51" t="s">
        <v>35</v>
      </c>
      <c r="K78" s="44">
        <v>50914.9</v>
      </c>
      <c r="L78" s="44">
        <v>0</v>
      </c>
      <c r="M78" s="44" t="s">
        <v>22</v>
      </c>
    </row>
    <row r="79" s="25" customFormat="1" customHeight="1" spans="1:13">
      <c r="A79" s="53"/>
      <c r="B79" s="68"/>
      <c r="C79" s="53"/>
      <c r="D79" s="53"/>
      <c r="E79" s="38"/>
      <c r="F79" s="53"/>
      <c r="G79" s="53"/>
      <c r="H79" s="53"/>
      <c r="I79" s="53"/>
      <c r="J79" s="46" t="s">
        <v>47</v>
      </c>
      <c r="K79" s="44">
        <v>1418.62</v>
      </c>
      <c r="L79" s="44">
        <v>0</v>
      </c>
      <c r="M79" s="44" t="s">
        <v>22</v>
      </c>
    </row>
    <row r="80" s="25" customFormat="1" customHeight="1" spans="1:13">
      <c r="A80" s="54"/>
      <c r="B80" s="69"/>
      <c r="C80" s="54"/>
      <c r="D80" s="54"/>
      <c r="E80" s="43"/>
      <c r="F80" s="54"/>
      <c r="G80" s="54"/>
      <c r="H80" s="54"/>
      <c r="I80" s="54"/>
      <c r="J80" s="51" t="s">
        <v>36</v>
      </c>
      <c r="K80" s="44">
        <v>1272.86</v>
      </c>
      <c r="L80" s="44">
        <v>0</v>
      </c>
      <c r="M80" s="44" t="s">
        <v>22</v>
      </c>
    </row>
    <row r="81" s="25" customFormat="1" customHeight="1" spans="1:13">
      <c r="A81" s="53">
        <f>MAX($A$1:A80)+1</f>
        <v>38</v>
      </c>
      <c r="B81" s="68">
        <v>45108</v>
      </c>
      <c r="C81" s="53" t="s">
        <v>14</v>
      </c>
      <c r="D81" s="53" t="s">
        <v>210</v>
      </c>
      <c r="E81" s="53" t="s">
        <v>211</v>
      </c>
      <c r="F81" s="53" t="s">
        <v>212</v>
      </c>
      <c r="G81" s="53" t="s">
        <v>18</v>
      </c>
      <c r="H81" s="53" t="s">
        <v>213</v>
      </c>
      <c r="I81" s="53" t="s">
        <v>214</v>
      </c>
      <c r="J81" s="45" t="s">
        <v>35</v>
      </c>
      <c r="K81" s="59">
        <v>7861.1</v>
      </c>
      <c r="L81" s="59">
        <v>7861.1</v>
      </c>
      <c r="M81" s="44" t="s">
        <v>22</v>
      </c>
    </row>
    <row r="82" s="25" customFormat="1" customHeight="1" spans="1:13">
      <c r="A82" s="53"/>
      <c r="B82" s="68"/>
      <c r="C82" s="53"/>
      <c r="D82" s="53"/>
      <c r="E82" s="53"/>
      <c r="F82" s="53"/>
      <c r="G82" s="53"/>
      <c r="H82" s="53"/>
      <c r="I82" s="53"/>
      <c r="J82" s="51" t="s">
        <v>36</v>
      </c>
      <c r="K82" s="59">
        <v>196.53</v>
      </c>
      <c r="L82" s="59">
        <v>196.53</v>
      </c>
      <c r="M82" s="44" t="s">
        <v>22</v>
      </c>
    </row>
    <row r="83" s="25" customFormat="1" customHeight="1" spans="1:13">
      <c r="A83" s="54"/>
      <c r="B83" s="69"/>
      <c r="C83" s="54"/>
      <c r="D83" s="54"/>
      <c r="E83" s="54"/>
      <c r="F83" s="54"/>
      <c r="G83" s="54"/>
      <c r="H83" s="54"/>
      <c r="I83" s="54"/>
      <c r="J83" s="45" t="s">
        <v>73</v>
      </c>
      <c r="K83" s="44">
        <v>11.29</v>
      </c>
      <c r="L83" s="44">
        <v>0</v>
      </c>
      <c r="M83" s="44" t="s">
        <v>22</v>
      </c>
    </row>
    <row r="84" s="25" customFormat="1" customHeight="1" spans="1:13">
      <c r="A84" s="73">
        <f>MAX($A$1:A83)+1</f>
        <v>39</v>
      </c>
      <c r="B84" s="8">
        <v>45108</v>
      </c>
      <c r="C84" s="73" t="s">
        <v>14</v>
      </c>
      <c r="D84" s="73" t="s">
        <v>215</v>
      </c>
      <c r="E84" s="73" t="s">
        <v>216</v>
      </c>
      <c r="F84" s="73" t="s">
        <v>217</v>
      </c>
      <c r="G84" s="73" t="s">
        <v>18</v>
      </c>
      <c r="H84" s="73" t="s">
        <v>218</v>
      </c>
      <c r="I84" s="73" t="s">
        <v>219</v>
      </c>
      <c r="J84" s="73" t="s">
        <v>90</v>
      </c>
      <c r="K84" s="73">
        <v>3426</v>
      </c>
      <c r="L84" s="73">
        <v>0</v>
      </c>
      <c r="M84" s="44" t="s">
        <v>22</v>
      </c>
    </row>
    <row r="85" s="62" customFormat="1" customHeight="1" spans="1:13">
      <c r="A85" s="70">
        <f>MAX($A$1:A84)+1</f>
        <v>40</v>
      </c>
      <c r="B85" s="30">
        <v>45108</v>
      </c>
      <c r="C85" s="70" t="s">
        <v>14</v>
      </c>
      <c r="D85" s="70" t="s">
        <v>220</v>
      </c>
      <c r="E85" s="70" t="s">
        <v>221</v>
      </c>
      <c r="F85" s="70" t="s">
        <v>222</v>
      </c>
      <c r="G85" s="70" t="s">
        <v>18</v>
      </c>
      <c r="H85" s="70" t="s">
        <v>61</v>
      </c>
      <c r="I85" s="70" t="s">
        <v>223</v>
      </c>
      <c r="J85" s="73" t="s">
        <v>35</v>
      </c>
      <c r="K85" s="73">
        <v>13807.09</v>
      </c>
      <c r="L85" s="73">
        <v>0</v>
      </c>
      <c r="M85" s="44" t="s">
        <v>22</v>
      </c>
    </row>
    <row r="86" s="62" customFormat="1" customHeight="1" spans="1:13">
      <c r="A86" s="71"/>
      <c r="B86" s="35"/>
      <c r="C86" s="71"/>
      <c r="D86" s="71"/>
      <c r="E86" s="71"/>
      <c r="F86" s="71"/>
      <c r="G86" s="71"/>
      <c r="H86" s="71"/>
      <c r="I86" s="71"/>
      <c r="J86" s="73" t="s">
        <v>36</v>
      </c>
      <c r="K86" s="73">
        <v>345.17</v>
      </c>
      <c r="L86" s="73">
        <v>0</v>
      </c>
      <c r="M86" s="44" t="s">
        <v>22</v>
      </c>
    </row>
    <row r="87" s="62" customFormat="1" customHeight="1" spans="1:13">
      <c r="A87" s="72"/>
      <c r="B87" s="40"/>
      <c r="C87" s="72"/>
      <c r="D87" s="72"/>
      <c r="E87" s="72"/>
      <c r="F87" s="72"/>
      <c r="G87" s="72"/>
      <c r="H87" s="72"/>
      <c r="I87" s="72"/>
      <c r="J87" s="73" t="s">
        <v>90</v>
      </c>
      <c r="K87" s="73">
        <v>744</v>
      </c>
      <c r="L87" s="73">
        <v>0</v>
      </c>
      <c r="M87" s="44" t="s">
        <v>22</v>
      </c>
    </row>
    <row r="88" s="62" customFormat="1" customHeight="1" spans="1:13">
      <c r="A88" s="73">
        <f>MAX($A$1:A87)+1</f>
        <v>41</v>
      </c>
      <c r="B88" s="8">
        <v>45108</v>
      </c>
      <c r="C88" s="73" t="s">
        <v>14</v>
      </c>
      <c r="D88" s="73" t="s">
        <v>224</v>
      </c>
      <c r="E88" s="73" t="s">
        <v>225</v>
      </c>
      <c r="F88" s="73" t="s">
        <v>226</v>
      </c>
      <c r="G88" s="73" t="s">
        <v>18</v>
      </c>
      <c r="H88" s="73" t="s">
        <v>227</v>
      </c>
      <c r="I88" s="73" t="s">
        <v>228</v>
      </c>
      <c r="J88" s="73" t="s">
        <v>90</v>
      </c>
      <c r="K88" s="73">
        <v>579</v>
      </c>
      <c r="L88" s="73">
        <v>384</v>
      </c>
      <c r="M88" s="44" t="s">
        <v>22</v>
      </c>
    </row>
    <row r="89" s="62" customFormat="1" customHeight="1" spans="1:13">
      <c r="A89" s="52">
        <f>MAX($A$1:A88)+1</f>
        <v>42</v>
      </c>
      <c r="B89" s="67">
        <v>45108</v>
      </c>
      <c r="C89" s="52" t="s">
        <v>14</v>
      </c>
      <c r="D89" s="52" t="s">
        <v>229</v>
      </c>
      <c r="E89" s="33" t="s">
        <v>230</v>
      </c>
      <c r="F89" s="52" t="s">
        <v>231</v>
      </c>
      <c r="G89" s="52" t="s">
        <v>18</v>
      </c>
      <c r="H89" s="52" t="s">
        <v>61</v>
      </c>
      <c r="I89" s="52" t="s">
        <v>232</v>
      </c>
      <c r="J89" s="45" t="s">
        <v>21</v>
      </c>
      <c r="K89" s="44">
        <v>3417.27</v>
      </c>
      <c r="L89" s="44">
        <v>0</v>
      </c>
      <c r="M89" s="44" t="s">
        <v>22</v>
      </c>
    </row>
    <row r="90" s="62" customFormat="1" customHeight="1" spans="1:13">
      <c r="A90" s="54"/>
      <c r="B90" s="69"/>
      <c r="C90" s="54"/>
      <c r="D90" s="54"/>
      <c r="E90" s="43"/>
      <c r="F90" s="54"/>
      <c r="G90" s="54"/>
      <c r="H90" s="54"/>
      <c r="I90" s="54"/>
      <c r="J90" s="51" t="s">
        <v>24</v>
      </c>
      <c r="K90" s="44">
        <v>16708.29</v>
      </c>
      <c r="L90" s="44">
        <v>0</v>
      </c>
      <c r="M90" s="44" t="s">
        <v>22</v>
      </c>
    </row>
    <row r="91" s="25" customFormat="1" customHeight="1" spans="1:13">
      <c r="A91" s="52">
        <f>MAX($A$1:A90)+1</f>
        <v>43</v>
      </c>
      <c r="B91" s="67">
        <v>45108</v>
      </c>
      <c r="C91" s="52" t="s">
        <v>14</v>
      </c>
      <c r="D91" s="52" t="s">
        <v>233</v>
      </c>
      <c r="E91" s="52" t="s">
        <v>234</v>
      </c>
      <c r="F91" s="52" t="s">
        <v>235</v>
      </c>
      <c r="G91" s="52" t="s">
        <v>18</v>
      </c>
      <c r="H91" s="52" t="s">
        <v>236</v>
      </c>
      <c r="I91" s="52" t="s">
        <v>237</v>
      </c>
      <c r="J91" s="51" t="s">
        <v>21</v>
      </c>
      <c r="K91" s="44">
        <v>24006.22</v>
      </c>
      <c r="L91" s="59">
        <v>12003.11</v>
      </c>
      <c r="M91" s="44" t="s">
        <v>22</v>
      </c>
    </row>
    <row r="92" s="25" customFormat="1" customHeight="1" spans="1:13">
      <c r="A92" s="54"/>
      <c r="B92" s="69"/>
      <c r="C92" s="54"/>
      <c r="D92" s="54"/>
      <c r="E92" s="54"/>
      <c r="F92" s="54"/>
      <c r="G92" s="54"/>
      <c r="H92" s="54"/>
      <c r="I92" s="54"/>
      <c r="J92" s="51" t="s">
        <v>24</v>
      </c>
      <c r="K92" s="50">
        <v>60329.8</v>
      </c>
      <c r="L92" s="59">
        <v>30164.9</v>
      </c>
      <c r="M92" s="44" t="s">
        <v>22</v>
      </c>
    </row>
    <row r="93" s="25" customFormat="1" customHeight="1" spans="1:13">
      <c r="A93" s="52">
        <f>MAX($A$1:A92)+1</f>
        <v>44</v>
      </c>
      <c r="B93" s="67">
        <v>45108</v>
      </c>
      <c r="C93" s="52" t="s">
        <v>14</v>
      </c>
      <c r="D93" s="52" t="s">
        <v>238</v>
      </c>
      <c r="E93" s="52" t="s">
        <v>239</v>
      </c>
      <c r="F93" s="52" t="s">
        <v>240</v>
      </c>
      <c r="G93" s="52" t="s">
        <v>18</v>
      </c>
      <c r="H93" s="52" t="s">
        <v>241</v>
      </c>
      <c r="I93" s="52" t="s">
        <v>242</v>
      </c>
      <c r="J93" s="51" t="s">
        <v>21</v>
      </c>
      <c r="K93" s="50">
        <v>19963.32</v>
      </c>
      <c r="L93" s="44">
        <v>9981.66</v>
      </c>
      <c r="M93" s="44" t="s">
        <v>22</v>
      </c>
    </row>
    <row r="94" s="25" customFormat="1" customHeight="1" spans="1:13">
      <c r="A94" s="54"/>
      <c r="B94" s="69"/>
      <c r="C94" s="54"/>
      <c r="D94" s="54"/>
      <c r="E94" s="54"/>
      <c r="F94" s="54"/>
      <c r="G94" s="54"/>
      <c r="H94" s="54"/>
      <c r="I94" s="54"/>
      <c r="J94" s="51" t="s">
        <v>24</v>
      </c>
      <c r="K94" s="50">
        <v>66075.6</v>
      </c>
      <c r="L94" s="44">
        <v>33037.8</v>
      </c>
      <c r="M94" s="44" t="s">
        <v>22</v>
      </c>
    </row>
    <row r="95" s="25" customFormat="1" customHeight="1" spans="1:13">
      <c r="A95" s="52">
        <f>MAX($A$1:A94)+1</f>
        <v>45</v>
      </c>
      <c r="B95" s="67">
        <v>45108</v>
      </c>
      <c r="C95" s="52" t="s">
        <v>14</v>
      </c>
      <c r="D95" s="52" t="s">
        <v>243</v>
      </c>
      <c r="E95" s="52" t="s">
        <v>244</v>
      </c>
      <c r="F95" s="52" t="s">
        <v>245</v>
      </c>
      <c r="G95" s="52" t="s">
        <v>18</v>
      </c>
      <c r="H95" s="52" t="s">
        <v>246</v>
      </c>
      <c r="I95" s="52" t="s">
        <v>247</v>
      </c>
      <c r="J95" s="45" t="s">
        <v>35</v>
      </c>
      <c r="K95" s="50">
        <v>29847.79</v>
      </c>
      <c r="L95" s="59">
        <v>4972.22</v>
      </c>
      <c r="M95" s="44" t="s">
        <v>22</v>
      </c>
    </row>
    <row r="96" s="25" customFormat="1" customHeight="1" spans="1:13">
      <c r="A96" s="54"/>
      <c r="B96" s="69"/>
      <c r="C96" s="54"/>
      <c r="D96" s="54"/>
      <c r="E96" s="54"/>
      <c r="F96" s="54"/>
      <c r="G96" s="54"/>
      <c r="H96" s="54"/>
      <c r="I96" s="54"/>
      <c r="J96" s="45" t="s">
        <v>36</v>
      </c>
      <c r="K96" s="50">
        <v>1017.44</v>
      </c>
      <c r="L96" s="59">
        <v>124.3</v>
      </c>
      <c r="M96" s="44" t="s">
        <v>22</v>
      </c>
    </row>
    <row r="97" s="25" customFormat="1" customHeight="1" spans="1:13">
      <c r="A97" s="70">
        <f>MAX($A$1:A96)+1</f>
        <v>46</v>
      </c>
      <c r="B97" s="30">
        <v>45108</v>
      </c>
      <c r="C97" s="70" t="s">
        <v>14</v>
      </c>
      <c r="D97" s="70" t="s">
        <v>248</v>
      </c>
      <c r="E97" s="70" t="s">
        <v>249</v>
      </c>
      <c r="F97" s="70" t="s">
        <v>250</v>
      </c>
      <c r="G97" s="70" t="s">
        <v>18</v>
      </c>
      <c r="H97" s="70" t="s">
        <v>251</v>
      </c>
      <c r="I97" s="70" t="s">
        <v>252</v>
      </c>
      <c r="J97" s="73" t="s">
        <v>35</v>
      </c>
      <c r="K97" s="73">
        <v>19438.75</v>
      </c>
      <c r="L97" s="73">
        <v>942.4</v>
      </c>
      <c r="M97" s="44" t="s">
        <v>22</v>
      </c>
    </row>
    <row r="98" s="25" customFormat="1" customHeight="1" spans="1:13">
      <c r="A98" s="72"/>
      <c r="B98" s="40"/>
      <c r="C98" s="72"/>
      <c r="D98" s="72"/>
      <c r="E98" s="72"/>
      <c r="F98" s="72"/>
      <c r="G98" s="72"/>
      <c r="H98" s="72"/>
      <c r="I98" s="72"/>
      <c r="J98" s="73" t="s">
        <v>36</v>
      </c>
      <c r="K98" s="73">
        <v>260.67</v>
      </c>
      <c r="L98" s="73">
        <v>0</v>
      </c>
      <c r="M98" s="44" t="s">
        <v>22</v>
      </c>
    </row>
    <row r="99" s="25" customFormat="1" customHeight="1" spans="1:13">
      <c r="A99" s="73">
        <f>MAX($A$1:A98)+1</f>
        <v>47</v>
      </c>
      <c r="B99" s="8">
        <v>45108</v>
      </c>
      <c r="C99" s="73" t="s">
        <v>14</v>
      </c>
      <c r="D99" s="73" t="s">
        <v>253</v>
      </c>
      <c r="E99" s="73" t="s">
        <v>254</v>
      </c>
      <c r="F99" s="73" t="s">
        <v>255</v>
      </c>
      <c r="G99" s="73" t="s">
        <v>18</v>
      </c>
      <c r="H99" s="73" t="s">
        <v>256</v>
      </c>
      <c r="I99" s="73" t="s">
        <v>257</v>
      </c>
      <c r="J99" s="73" t="s">
        <v>35</v>
      </c>
      <c r="K99" s="79">
        <v>3298.09</v>
      </c>
      <c r="L99" s="79">
        <v>3298.09</v>
      </c>
      <c r="M99" s="44" t="s">
        <v>22</v>
      </c>
    </row>
    <row r="100" s="25" customFormat="1" customHeight="1" spans="1:13">
      <c r="A100" s="73"/>
      <c r="B100" s="8"/>
      <c r="C100" s="73"/>
      <c r="D100" s="73"/>
      <c r="E100" s="73"/>
      <c r="F100" s="73"/>
      <c r="G100" s="73"/>
      <c r="H100" s="73"/>
      <c r="I100" s="73"/>
      <c r="J100" s="73" t="s">
        <v>36</v>
      </c>
      <c r="K100" s="80">
        <v>82.45</v>
      </c>
      <c r="L100" s="80">
        <v>82.45</v>
      </c>
      <c r="M100" s="44" t="s">
        <v>22</v>
      </c>
    </row>
    <row r="101" s="25" customFormat="1" customHeight="1" spans="1:13">
      <c r="A101" s="31">
        <f>MAX($A$1:A99)+1</f>
        <v>48</v>
      </c>
      <c r="B101" s="30">
        <v>45108</v>
      </c>
      <c r="C101" s="31" t="s">
        <v>14</v>
      </c>
      <c r="D101" s="31" t="s">
        <v>258</v>
      </c>
      <c r="E101" s="31" t="s">
        <v>259</v>
      </c>
      <c r="F101" s="31" t="s">
        <v>260</v>
      </c>
      <c r="G101" s="31" t="s">
        <v>18</v>
      </c>
      <c r="H101" s="31" t="s">
        <v>261</v>
      </c>
      <c r="I101" s="31" t="s">
        <v>262</v>
      </c>
      <c r="J101" s="51" t="s">
        <v>35</v>
      </c>
      <c r="K101" s="44">
        <v>240668.55</v>
      </c>
      <c r="L101" s="44">
        <v>0</v>
      </c>
      <c r="M101" s="44" t="s">
        <v>22</v>
      </c>
    </row>
    <row r="102" s="25" customFormat="1" customHeight="1" spans="1:13">
      <c r="A102" s="41"/>
      <c r="B102" s="40"/>
      <c r="C102" s="41"/>
      <c r="D102" s="41"/>
      <c r="E102" s="41"/>
      <c r="F102" s="41"/>
      <c r="G102" s="41"/>
      <c r="H102" s="41"/>
      <c r="I102" s="41"/>
      <c r="J102" s="51" t="s">
        <v>24</v>
      </c>
      <c r="K102" s="44">
        <v>66500.8</v>
      </c>
      <c r="L102" s="44">
        <v>0</v>
      </c>
      <c r="M102" s="44" t="s">
        <v>22</v>
      </c>
    </row>
    <row r="103" s="25" customFormat="1" customHeight="1" spans="1:13">
      <c r="A103" s="52">
        <f>MAX($A$1:A102)+1</f>
        <v>49</v>
      </c>
      <c r="B103" s="67">
        <v>45108</v>
      </c>
      <c r="C103" s="52" t="s">
        <v>14</v>
      </c>
      <c r="D103" s="52" t="s">
        <v>263</v>
      </c>
      <c r="E103" s="52" t="s">
        <v>264</v>
      </c>
      <c r="F103" s="52" t="s">
        <v>265</v>
      </c>
      <c r="G103" s="52" t="s">
        <v>18</v>
      </c>
      <c r="H103" s="52" t="s">
        <v>266</v>
      </c>
      <c r="I103" s="52" t="s">
        <v>267</v>
      </c>
      <c r="J103" s="51" t="s">
        <v>21</v>
      </c>
      <c r="K103" s="50">
        <v>2207.98</v>
      </c>
      <c r="L103" s="44">
        <v>1103.99</v>
      </c>
      <c r="M103" s="44" t="s">
        <v>22</v>
      </c>
    </row>
    <row r="104" s="25" customFormat="1" customHeight="1" spans="1:13">
      <c r="A104" s="53"/>
      <c r="B104" s="68"/>
      <c r="C104" s="53"/>
      <c r="D104" s="53"/>
      <c r="E104" s="53"/>
      <c r="F104" s="53"/>
      <c r="G104" s="53"/>
      <c r="H104" s="53"/>
      <c r="I104" s="53"/>
      <c r="J104" s="73" t="s">
        <v>36</v>
      </c>
      <c r="K104" s="59">
        <v>1738.08</v>
      </c>
      <c r="L104" s="59">
        <v>1738.08</v>
      </c>
      <c r="M104" s="44" t="s">
        <v>22</v>
      </c>
    </row>
    <row r="105" s="25" customFormat="1" customHeight="1" spans="1:13">
      <c r="A105" s="54"/>
      <c r="B105" s="69"/>
      <c r="C105" s="54"/>
      <c r="D105" s="54"/>
      <c r="E105" s="54"/>
      <c r="F105" s="54"/>
      <c r="G105" s="54"/>
      <c r="H105" s="54"/>
      <c r="I105" s="54"/>
      <c r="J105" s="51" t="s">
        <v>24</v>
      </c>
      <c r="K105" s="50">
        <v>11334</v>
      </c>
      <c r="L105" s="44">
        <v>5667</v>
      </c>
      <c r="M105" s="44" t="s">
        <v>22</v>
      </c>
    </row>
    <row r="106" s="25" customFormat="1" customHeight="1" spans="1:13">
      <c r="A106" s="70">
        <f>MAX($A$1:A105)+1</f>
        <v>50</v>
      </c>
      <c r="B106" s="30">
        <v>45108</v>
      </c>
      <c r="C106" s="70" t="s">
        <v>14</v>
      </c>
      <c r="D106" s="70" t="s">
        <v>268</v>
      </c>
      <c r="E106" s="70" t="s">
        <v>269</v>
      </c>
      <c r="F106" s="70" t="s">
        <v>270</v>
      </c>
      <c r="G106" s="70" t="s">
        <v>18</v>
      </c>
      <c r="H106" s="70" t="s">
        <v>271</v>
      </c>
      <c r="I106" s="70" t="s">
        <v>272</v>
      </c>
      <c r="J106" s="73" t="s">
        <v>35</v>
      </c>
      <c r="K106" s="50">
        <v>46657.88</v>
      </c>
      <c r="L106" s="59">
        <v>5881.18</v>
      </c>
      <c r="M106" s="44" t="s">
        <v>22</v>
      </c>
    </row>
    <row r="107" s="25" customFormat="1" customHeight="1" spans="1:13">
      <c r="A107" s="72"/>
      <c r="B107" s="40"/>
      <c r="C107" s="72"/>
      <c r="D107" s="72"/>
      <c r="E107" s="72"/>
      <c r="F107" s="72"/>
      <c r="G107" s="72"/>
      <c r="H107" s="72"/>
      <c r="I107" s="72"/>
      <c r="J107" s="73" t="s">
        <v>36</v>
      </c>
      <c r="K107" s="50">
        <v>1166.45</v>
      </c>
      <c r="L107" s="59">
        <v>147.03</v>
      </c>
      <c r="M107" s="44" t="s">
        <v>22</v>
      </c>
    </row>
    <row r="108" s="25" customFormat="1" customHeight="1" spans="1:13">
      <c r="A108" s="73">
        <f>MAX($A$1:A107)+1</f>
        <v>51</v>
      </c>
      <c r="B108" s="8">
        <v>45108</v>
      </c>
      <c r="C108" s="73" t="s">
        <v>14</v>
      </c>
      <c r="D108" s="73" t="s">
        <v>273</v>
      </c>
      <c r="E108" s="73" t="s">
        <v>274</v>
      </c>
      <c r="F108" s="73" t="s">
        <v>275</v>
      </c>
      <c r="G108" s="73" t="s">
        <v>18</v>
      </c>
      <c r="H108" s="73" t="s">
        <v>197</v>
      </c>
      <c r="I108" s="73" t="s">
        <v>276</v>
      </c>
      <c r="J108" s="73" t="s">
        <v>90</v>
      </c>
      <c r="K108" s="73">
        <v>237.6</v>
      </c>
      <c r="L108" s="73">
        <v>0</v>
      </c>
      <c r="M108" s="44" t="s">
        <v>22</v>
      </c>
    </row>
    <row r="109" s="25" customFormat="1" ht="43" customHeight="1" spans="1:13">
      <c r="A109" s="31">
        <f>MAX($A$1:A108)+1</f>
        <v>52</v>
      </c>
      <c r="B109" s="8">
        <v>45108</v>
      </c>
      <c r="C109" s="31" t="s">
        <v>14</v>
      </c>
      <c r="D109" s="31" t="s">
        <v>277</v>
      </c>
      <c r="E109" s="31" t="s">
        <v>278</v>
      </c>
      <c r="F109" s="31" t="s">
        <v>279</v>
      </c>
      <c r="G109" s="31" t="s">
        <v>18</v>
      </c>
      <c r="H109" s="31" t="s">
        <v>280</v>
      </c>
      <c r="I109" s="31" t="s">
        <v>281</v>
      </c>
      <c r="J109" s="73" t="s">
        <v>23</v>
      </c>
      <c r="K109" s="73">
        <v>37076.11</v>
      </c>
      <c r="L109" s="73">
        <v>0</v>
      </c>
      <c r="M109" s="44" t="s">
        <v>22</v>
      </c>
    </row>
    <row r="110" s="25" customFormat="1" customHeight="1" spans="1:13">
      <c r="A110" s="31">
        <f>MAX($A$1:A109)+1</f>
        <v>53</v>
      </c>
      <c r="B110" s="30">
        <v>45108</v>
      </c>
      <c r="C110" s="31" t="s">
        <v>14</v>
      </c>
      <c r="D110" s="31" t="s">
        <v>282</v>
      </c>
      <c r="E110" s="31" t="s">
        <v>283</v>
      </c>
      <c r="F110" s="31" t="s">
        <v>284</v>
      </c>
      <c r="G110" s="31" t="s">
        <v>18</v>
      </c>
      <c r="H110" s="31" t="s">
        <v>285</v>
      </c>
      <c r="I110" s="31" t="s">
        <v>286</v>
      </c>
      <c r="J110" s="45" t="s">
        <v>35</v>
      </c>
      <c r="K110" s="44">
        <v>5940.59</v>
      </c>
      <c r="L110" s="44">
        <v>0</v>
      </c>
      <c r="M110" s="44" t="s">
        <v>22</v>
      </c>
    </row>
    <row r="111" s="25" customFormat="1" customHeight="1" spans="1:13">
      <c r="A111" s="36"/>
      <c r="B111" s="35"/>
      <c r="C111" s="36"/>
      <c r="D111" s="36"/>
      <c r="E111" s="36"/>
      <c r="F111" s="36"/>
      <c r="G111" s="36"/>
      <c r="H111" s="36"/>
      <c r="I111" s="36"/>
      <c r="J111" s="45" t="s">
        <v>36</v>
      </c>
      <c r="K111" s="44">
        <v>148.51</v>
      </c>
      <c r="L111" s="44">
        <v>0</v>
      </c>
      <c r="M111" s="44" t="s">
        <v>22</v>
      </c>
    </row>
    <row r="112" s="25" customFormat="1" customHeight="1" spans="1:13">
      <c r="A112" s="36"/>
      <c r="B112" s="35"/>
      <c r="C112" s="36"/>
      <c r="D112" s="36"/>
      <c r="E112" s="36"/>
      <c r="F112" s="36"/>
      <c r="G112" s="36"/>
      <c r="H112" s="36"/>
      <c r="I112" s="36"/>
      <c r="J112" s="45" t="s">
        <v>73</v>
      </c>
      <c r="K112" s="44">
        <v>148.5</v>
      </c>
      <c r="L112" s="44">
        <v>0</v>
      </c>
      <c r="M112" s="44" t="s">
        <v>22</v>
      </c>
    </row>
    <row r="113" s="25" customFormat="1" customHeight="1" spans="1:13">
      <c r="A113" s="41"/>
      <c r="B113" s="40"/>
      <c r="C113" s="41"/>
      <c r="D113" s="41"/>
      <c r="E113" s="41"/>
      <c r="F113" s="41"/>
      <c r="G113" s="41"/>
      <c r="H113" s="41"/>
      <c r="I113" s="41"/>
      <c r="J113" s="51" t="s">
        <v>47</v>
      </c>
      <c r="K113" s="44">
        <v>1971.82</v>
      </c>
      <c r="L113" s="44">
        <v>0</v>
      </c>
      <c r="M113" s="44" t="s">
        <v>22</v>
      </c>
    </row>
    <row r="114" s="25" customFormat="1" customHeight="1" spans="1:13">
      <c r="A114" s="70">
        <f>MAX($A$1:A113)+1</f>
        <v>54</v>
      </c>
      <c r="B114" s="30">
        <v>45108</v>
      </c>
      <c r="C114" s="70" t="s">
        <v>14</v>
      </c>
      <c r="D114" s="70" t="s">
        <v>287</v>
      </c>
      <c r="E114" s="70" t="s">
        <v>288</v>
      </c>
      <c r="F114" s="70" t="s">
        <v>289</v>
      </c>
      <c r="G114" s="70" t="s">
        <v>18</v>
      </c>
      <c r="H114" s="70" t="s">
        <v>290</v>
      </c>
      <c r="I114" s="70" t="s">
        <v>291</v>
      </c>
      <c r="J114" s="73" t="s">
        <v>35</v>
      </c>
      <c r="K114" s="50">
        <v>21929.13</v>
      </c>
      <c r="L114" s="59">
        <v>1540.78</v>
      </c>
      <c r="M114" s="44" t="s">
        <v>22</v>
      </c>
    </row>
    <row r="115" s="25" customFormat="1" customHeight="1" spans="1:13">
      <c r="A115" s="72"/>
      <c r="B115" s="40"/>
      <c r="C115" s="72"/>
      <c r="D115" s="72"/>
      <c r="E115" s="72"/>
      <c r="F115" s="72"/>
      <c r="G115" s="72"/>
      <c r="H115" s="72"/>
      <c r="I115" s="72"/>
      <c r="J115" s="73" t="s">
        <v>36</v>
      </c>
      <c r="K115" s="50">
        <v>109.64</v>
      </c>
      <c r="L115" s="59">
        <v>7.7</v>
      </c>
      <c r="M115" s="44" t="s">
        <v>22</v>
      </c>
    </row>
    <row r="116" s="25" customFormat="1" customHeight="1" spans="1:13">
      <c r="A116" s="31">
        <f>MAX($A$1:A115)+1</f>
        <v>55</v>
      </c>
      <c r="B116" s="30">
        <v>45108</v>
      </c>
      <c r="C116" s="31" t="s">
        <v>14</v>
      </c>
      <c r="D116" s="45" t="s">
        <v>292</v>
      </c>
      <c r="E116" s="45" t="s">
        <v>293</v>
      </c>
      <c r="F116" s="31" t="s">
        <v>294</v>
      </c>
      <c r="G116" s="31" t="s">
        <v>18</v>
      </c>
      <c r="H116" s="31" t="s">
        <v>295</v>
      </c>
      <c r="I116" s="31" t="s">
        <v>296</v>
      </c>
      <c r="J116" s="45" t="s">
        <v>73</v>
      </c>
      <c r="K116" s="44">
        <v>95</v>
      </c>
      <c r="L116" s="44">
        <v>0</v>
      </c>
      <c r="M116" s="44" t="s">
        <v>22</v>
      </c>
    </row>
    <row r="117" s="25" customFormat="1" customHeight="1" spans="1:13">
      <c r="A117" s="36"/>
      <c r="B117" s="35"/>
      <c r="C117" s="36"/>
      <c r="D117" s="45"/>
      <c r="E117" s="45"/>
      <c r="F117" s="36"/>
      <c r="G117" s="36"/>
      <c r="H117" s="36"/>
      <c r="I117" s="36"/>
      <c r="J117" s="45" t="s">
        <v>35</v>
      </c>
      <c r="K117" s="44">
        <v>103340.52</v>
      </c>
      <c r="L117" s="44">
        <v>0</v>
      </c>
      <c r="M117" s="44" t="s">
        <v>22</v>
      </c>
    </row>
    <row r="118" s="25" customFormat="1" customHeight="1" spans="1:13">
      <c r="A118" s="36"/>
      <c r="B118" s="35"/>
      <c r="C118" s="36"/>
      <c r="D118" s="45"/>
      <c r="E118" s="45"/>
      <c r="F118" s="36"/>
      <c r="G118" s="36"/>
      <c r="H118" s="36"/>
      <c r="I118" s="36"/>
      <c r="J118" s="45" t="s">
        <v>36</v>
      </c>
      <c r="K118" s="44">
        <v>2583.51</v>
      </c>
      <c r="L118" s="44">
        <v>0</v>
      </c>
      <c r="M118" s="44" t="s">
        <v>22</v>
      </c>
    </row>
    <row r="119" s="25" customFormat="1" customHeight="1" spans="1:13">
      <c r="A119" s="36"/>
      <c r="B119" s="35"/>
      <c r="C119" s="36"/>
      <c r="D119" s="45"/>
      <c r="E119" s="45"/>
      <c r="F119" s="36"/>
      <c r="G119" s="36"/>
      <c r="H119" s="36"/>
      <c r="I119" s="36"/>
      <c r="J119" s="45" t="s">
        <v>21</v>
      </c>
      <c r="K119" s="59">
        <v>2115.29</v>
      </c>
      <c r="L119" s="59">
        <v>2115.29</v>
      </c>
      <c r="M119" s="44" t="s">
        <v>22</v>
      </c>
    </row>
    <row r="120" s="25" customFormat="1" customHeight="1" spans="1:13">
      <c r="A120" s="36"/>
      <c r="B120" s="35"/>
      <c r="C120" s="36"/>
      <c r="D120" s="45"/>
      <c r="E120" s="45"/>
      <c r="F120" s="36"/>
      <c r="G120" s="36"/>
      <c r="H120" s="36"/>
      <c r="I120" s="36"/>
      <c r="J120" s="45" t="s">
        <v>23</v>
      </c>
      <c r="K120" s="44">
        <v>137238.77</v>
      </c>
      <c r="L120" s="44">
        <v>0</v>
      </c>
      <c r="M120" s="44" t="s">
        <v>22</v>
      </c>
    </row>
    <row r="121" s="25" customFormat="1" customHeight="1" spans="1:13">
      <c r="A121" s="41"/>
      <c r="B121" s="40"/>
      <c r="C121" s="41"/>
      <c r="D121" s="45"/>
      <c r="E121" s="45"/>
      <c r="F121" s="41"/>
      <c r="G121" s="41"/>
      <c r="H121" s="41"/>
      <c r="I121" s="41"/>
      <c r="J121" s="45" t="s">
        <v>24</v>
      </c>
      <c r="K121" s="50">
        <v>25435.02</v>
      </c>
      <c r="L121" s="59">
        <v>8478.34</v>
      </c>
      <c r="M121" s="44" t="s">
        <v>22</v>
      </c>
    </row>
    <row r="122" s="25" customFormat="1" customHeight="1" spans="1:13">
      <c r="A122" s="71">
        <f>MAX($A$1:A121)+1</f>
        <v>56</v>
      </c>
      <c r="B122" s="35">
        <v>45108</v>
      </c>
      <c r="C122" s="71" t="s">
        <v>14</v>
      </c>
      <c r="D122" s="70" t="s">
        <v>297</v>
      </c>
      <c r="E122" s="70" t="s">
        <v>298</v>
      </c>
      <c r="F122" s="71" t="s">
        <v>299</v>
      </c>
      <c r="G122" s="71" t="s">
        <v>18</v>
      </c>
      <c r="H122" s="71" t="s">
        <v>300</v>
      </c>
      <c r="I122" s="71" t="s">
        <v>301</v>
      </c>
      <c r="J122" s="45" t="s">
        <v>21</v>
      </c>
      <c r="K122" s="50">
        <v>2711.49</v>
      </c>
      <c r="L122" s="50">
        <v>2711.49</v>
      </c>
      <c r="M122" s="44" t="s">
        <v>22</v>
      </c>
    </row>
    <row r="123" s="25" customFormat="1" customHeight="1" spans="1:13">
      <c r="A123" s="71"/>
      <c r="B123" s="35"/>
      <c r="C123" s="71"/>
      <c r="D123" s="71"/>
      <c r="E123" s="71"/>
      <c r="F123" s="71"/>
      <c r="G123" s="71"/>
      <c r="H123" s="71"/>
      <c r="I123" s="71"/>
      <c r="J123" s="45" t="s">
        <v>24</v>
      </c>
      <c r="K123" s="50">
        <v>5428.5</v>
      </c>
      <c r="L123" s="50">
        <v>5428.5</v>
      </c>
      <c r="M123" s="44" t="s">
        <v>22</v>
      </c>
    </row>
    <row r="124" s="25" customFormat="1" customHeight="1" spans="1:13">
      <c r="A124" s="72"/>
      <c r="B124" s="40"/>
      <c r="C124" s="72"/>
      <c r="D124" s="72"/>
      <c r="E124" s="72"/>
      <c r="F124" s="72"/>
      <c r="G124" s="72"/>
      <c r="H124" s="72"/>
      <c r="I124" s="72"/>
      <c r="J124" s="73" t="s">
        <v>35</v>
      </c>
      <c r="K124" s="50">
        <v>65324.25</v>
      </c>
      <c r="L124" s="73">
        <v>0</v>
      </c>
      <c r="M124" s="44" t="s">
        <v>22</v>
      </c>
    </row>
    <row r="125" s="25" customFormat="1" customHeight="1" spans="1:13">
      <c r="A125" s="73">
        <f>MAX($A$1:A124)+1</f>
        <v>57</v>
      </c>
      <c r="B125" s="8">
        <v>45108</v>
      </c>
      <c r="C125" s="73" t="s">
        <v>14</v>
      </c>
      <c r="D125" s="73" t="s">
        <v>302</v>
      </c>
      <c r="E125" s="73" t="s">
        <v>303</v>
      </c>
      <c r="F125" s="73" t="s">
        <v>304</v>
      </c>
      <c r="G125" s="73" t="s">
        <v>18</v>
      </c>
      <c r="H125" s="73" t="s">
        <v>305</v>
      </c>
      <c r="I125" s="73" t="s">
        <v>306</v>
      </c>
      <c r="J125" s="73" t="s">
        <v>36</v>
      </c>
      <c r="K125" s="73">
        <v>4549.51</v>
      </c>
      <c r="L125" s="73">
        <v>0</v>
      </c>
      <c r="M125" s="44" t="s">
        <v>22</v>
      </c>
    </row>
    <row r="126" s="25" customFormat="1" customHeight="1" spans="1:13">
      <c r="A126" s="76">
        <f>MAX($A$1:A125)+1</f>
        <v>58</v>
      </c>
      <c r="B126" s="8">
        <v>45108</v>
      </c>
      <c r="C126" s="76" t="s">
        <v>14</v>
      </c>
      <c r="D126" s="51" t="s">
        <v>307</v>
      </c>
      <c r="E126" s="76" t="s">
        <v>308</v>
      </c>
      <c r="F126" s="76" t="s">
        <v>309</v>
      </c>
      <c r="G126" s="76" t="s">
        <v>18</v>
      </c>
      <c r="H126" s="76" t="s">
        <v>310</v>
      </c>
      <c r="I126" s="76" t="s">
        <v>311</v>
      </c>
      <c r="J126" s="51" t="s">
        <v>36</v>
      </c>
      <c r="K126" s="44">
        <v>6976.75</v>
      </c>
      <c r="L126" s="44">
        <v>0</v>
      </c>
      <c r="M126" s="44" t="s">
        <v>22</v>
      </c>
    </row>
    <row r="127" s="25" customFormat="1" customHeight="1" spans="1:13">
      <c r="A127" s="31">
        <f>MAX($A$1:A126)+1</f>
        <v>59</v>
      </c>
      <c r="B127" s="30">
        <v>45108</v>
      </c>
      <c r="C127" s="31" t="s">
        <v>14</v>
      </c>
      <c r="D127" s="31" t="s">
        <v>312</v>
      </c>
      <c r="E127" s="31" t="s">
        <v>313</v>
      </c>
      <c r="F127" s="31" t="s">
        <v>314</v>
      </c>
      <c r="G127" s="31" t="s">
        <v>18</v>
      </c>
      <c r="H127" s="31" t="s">
        <v>315</v>
      </c>
      <c r="I127" s="31" t="s">
        <v>316</v>
      </c>
      <c r="J127" s="45" t="s">
        <v>21</v>
      </c>
      <c r="K127" s="59">
        <v>681.24</v>
      </c>
      <c r="L127" s="59">
        <v>681.24</v>
      </c>
      <c r="M127" s="44" t="s">
        <v>22</v>
      </c>
    </row>
    <row r="128" s="25" customFormat="1" customHeight="1" spans="1:13">
      <c r="A128" s="41"/>
      <c r="B128" s="40"/>
      <c r="C128" s="41"/>
      <c r="D128" s="41"/>
      <c r="E128" s="41"/>
      <c r="F128" s="41"/>
      <c r="G128" s="41"/>
      <c r="H128" s="41"/>
      <c r="I128" s="41"/>
      <c r="J128" s="45" t="s">
        <v>24</v>
      </c>
      <c r="K128" s="50" t="s">
        <v>317</v>
      </c>
      <c r="L128" s="44">
        <v>1980</v>
      </c>
      <c r="M128" s="44" t="s">
        <v>22</v>
      </c>
    </row>
    <row r="129" s="25" customFormat="1" customHeight="1" spans="1:13">
      <c r="A129" s="52">
        <f>MAX($A$1:A128)+1</f>
        <v>60</v>
      </c>
      <c r="B129" s="67">
        <v>45108</v>
      </c>
      <c r="C129" s="52" t="s">
        <v>14</v>
      </c>
      <c r="D129" s="52" t="s">
        <v>318</v>
      </c>
      <c r="E129" s="52" t="s">
        <v>319</v>
      </c>
      <c r="F129" s="52" t="s">
        <v>320</v>
      </c>
      <c r="G129" s="52" t="s">
        <v>18</v>
      </c>
      <c r="H129" s="52" t="s">
        <v>321</v>
      </c>
      <c r="I129" s="52" t="s">
        <v>322</v>
      </c>
      <c r="J129" s="51" t="s">
        <v>21</v>
      </c>
      <c r="K129" s="50">
        <v>24979.8</v>
      </c>
      <c r="L129" s="44">
        <v>12489.9</v>
      </c>
      <c r="M129" s="44" t="s">
        <v>22</v>
      </c>
    </row>
    <row r="130" s="25" customFormat="1" customHeight="1" spans="1:13">
      <c r="A130" s="54"/>
      <c r="B130" s="69"/>
      <c r="C130" s="54"/>
      <c r="D130" s="54"/>
      <c r="E130" s="54"/>
      <c r="F130" s="54"/>
      <c r="G130" s="54"/>
      <c r="H130" s="54"/>
      <c r="I130" s="54"/>
      <c r="J130" s="51" t="s">
        <v>24</v>
      </c>
      <c r="K130" s="50">
        <v>30613.74</v>
      </c>
      <c r="L130" s="44">
        <v>15306.87</v>
      </c>
      <c r="M130" s="44" t="s">
        <v>22</v>
      </c>
    </row>
    <row r="131" s="25" customFormat="1" customHeight="1" spans="1:13">
      <c r="A131" s="70">
        <f>MAX($A$1:A130)+1</f>
        <v>61</v>
      </c>
      <c r="B131" s="30">
        <v>45108</v>
      </c>
      <c r="C131" s="70" t="s">
        <v>14</v>
      </c>
      <c r="D131" s="70" t="s">
        <v>323</v>
      </c>
      <c r="E131" s="81" t="s">
        <v>324</v>
      </c>
      <c r="F131" s="70" t="s">
        <v>325</v>
      </c>
      <c r="G131" s="70" t="s">
        <v>18</v>
      </c>
      <c r="H131" s="70" t="s">
        <v>326</v>
      </c>
      <c r="I131" s="81" t="s">
        <v>327</v>
      </c>
      <c r="J131" s="73" t="s">
        <v>35</v>
      </c>
      <c r="K131" s="44">
        <v>16871.61</v>
      </c>
      <c r="L131" s="44">
        <v>0</v>
      </c>
      <c r="M131" s="44" t="s">
        <v>22</v>
      </c>
    </row>
    <row r="132" s="25" customFormat="1" customHeight="1" spans="1:13">
      <c r="A132" s="72"/>
      <c r="B132" s="40"/>
      <c r="C132" s="72"/>
      <c r="D132" s="72"/>
      <c r="E132" s="82"/>
      <c r="F132" s="72"/>
      <c r="G132" s="72"/>
      <c r="H132" s="72"/>
      <c r="I132" s="82"/>
      <c r="J132" s="73" t="s">
        <v>36</v>
      </c>
      <c r="K132" s="44">
        <v>421.79</v>
      </c>
      <c r="L132" s="44">
        <v>0</v>
      </c>
      <c r="M132" s="44" t="s">
        <v>22</v>
      </c>
    </row>
    <row r="133" s="25" customFormat="1" customHeight="1" spans="1:13">
      <c r="A133" s="52">
        <f>MAX($A$1:A132)+1</f>
        <v>62</v>
      </c>
      <c r="B133" s="67">
        <v>45108</v>
      </c>
      <c r="C133" s="52" t="s">
        <v>14</v>
      </c>
      <c r="D133" s="52" t="s">
        <v>328</v>
      </c>
      <c r="E133" s="33" t="s">
        <v>329</v>
      </c>
      <c r="F133" s="52" t="s">
        <v>330</v>
      </c>
      <c r="G133" s="52" t="s">
        <v>18</v>
      </c>
      <c r="H133" s="52" t="s">
        <v>331</v>
      </c>
      <c r="I133" s="52" t="s">
        <v>332</v>
      </c>
      <c r="J133" s="45" t="s">
        <v>21</v>
      </c>
      <c r="K133" s="50">
        <v>102771.57</v>
      </c>
      <c r="L133" s="59">
        <v>3806.35</v>
      </c>
      <c r="M133" s="44" t="s">
        <v>22</v>
      </c>
    </row>
    <row r="134" s="25" customFormat="1" customHeight="1" spans="1:13">
      <c r="A134" s="53"/>
      <c r="B134" s="68"/>
      <c r="C134" s="53"/>
      <c r="D134" s="53"/>
      <c r="E134" s="38"/>
      <c r="F134" s="53"/>
      <c r="G134" s="53"/>
      <c r="H134" s="53"/>
      <c r="I134" s="53"/>
      <c r="J134" s="51" t="s">
        <v>24</v>
      </c>
      <c r="K134" s="50">
        <v>289900</v>
      </c>
      <c r="L134" s="59">
        <v>11596</v>
      </c>
      <c r="M134" s="44" t="s">
        <v>22</v>
      </c>
    </row>
    <row r="135" s="25" customFormat="1" customHeight="1" spans="1:13">
      <c r="A135" s="54"/>
      <c r="B135" s="69"/>
      <c r="C135" s="54"/>
      <c r="D135" s="54"/>
      <c r="E135" s="43"/>
      <c r="F135" s="54"/>
      <c r="G135" s="54"/>
      <c r="H135" s="54"/>
      <c r="I135" s="54"/>
      <c r="J135" s="45" t="s">
        <v>333</v>
      </c>
      <c r="K135" s="44">
        <v>165300</v>
      </c>
      <c r="L135" s="44">
        <v>0</v>
      </c>
      <c r="M135" s="44" t="s">
        <v>22</v>
      </c>
    </row>
    <row r="136" s="25" customFormat="1" customHeight="1" spans="1:13">
      <c r="A136" s="73">
        <f>MAX($A$1:A135)+1</f>
        <v>63</v>
      </c>
      <c r="B136" s="8">
        <v>45108</v>
      </c>
      <c r="C136" s="73" t="s">
        <v>14</v>
      </c>
      <c r="D136" s="73" t="s">
        <v>334</v>
      </c>
      <c r="E136" s="73" t="s">
        <v>335</v>
      </c>
      <c r="F136" s="73" t="s">
        <v>336</v>
      </c>
      <c r="G136" s="73" t="s">
        <v>18</v>
      </c>
      <c r="H136" s="73" t="s">
        <v>337</v>
      </c>
      <c r="I136" s="73" t="s">
        <v>338</v>
      </c>
      <c r="J136" s="73" t="s">
        <v>23</v>
      </c>
      <c r="K136" s="73">
        <v>463397.23</v>
      </c>
      <c r="L136" s="73">
        <v>0</v>
      </c>
      <c r="M136" s="44" t="s">
        <v>22</v>
      </c>
    </row>
    <row r="137" s="25" customFormat="1" customHeight="1" spans="1:13">
      <c r="A137" s="52">
        <f>MAX($A$1:A136)+1</f>
        <v>64</v>
      </c>
      <c r="B137" s="67">
        <v>45108</v>
      </c>
      <c r="C137" s="52" t="s">
        <v>14</v>
      </c>
      <c r="D137" s="52" t="s">
        <v>339</v>
      </c>
      <c r="E137" s="33" t="s">
        <v>340</v>
      </c>
      <c r="F137" s="52" t="s">
        <v>341</v>
      </c>
      <c r="G137" s="52" t="s">
        <v>18</v>
      </c>
      <c r="H137" s="52" t="s">
        <v>342</v>
      </c>
      <c r="I137" s="52" t="s">
        <v>343</v>
      </c>
      <c r="J137" s="51" t="s">
        <v>21</v>
      </c>
      <c r="K137" s="44">
        <v>289222.92</v>
      </c>
      <c r="L137" s="44">
        <v>0</v>
      </c>
      <c r="M137" s="44" t="s">
        <v>22</v>
      </c>
    </row>
    <row r="138" s="25" customFormat="1" customHeight="1" spans="1:13">
      <c r="A138" s="53"/>
      <c r="B138" s="68"/>
      <c r="C138" s="53"/>
      <c r="D138" s="53"/>
      <c r="E138" s="38"/>
      <c r="F138" s="53"/>
      <c r="G138" s="53"/>
      <c r="H138" s="53"/>
      <c r="I138" s="53"/>
      <c r="J138" s="51" t="s">
        <v>24</v>
      </c>
      <c r="K138" s="44">
        <v>579856.2</v>
      </c>
      <c r="L138" s="44">
        <v>0</v>
      </c>
      <c r="M138" s="44" t="s">
        <v>22</v>
      </c>
    </row>
    <row r="139" s="25" customFormat="1" customHeight="1" spans="1:13">
      <c r="A139" s="54"/>
      <c r="B139" s="69"/>
      <c r="C139" s="54"/>
      <c r="D139" s="54"/>
      <c r="E139" s="43"/>
      <c r="F139" s="54"/>
      <c r="G139" s="54"/>
      <c r="H139" s="54"/>
      <c r="I139" s="54"/>
      <c r="J139" s="51" t="s">
        <v>333</v>
      </c>
      <c r="K139" s="44">
        <v>453282.8</v>
      </c>
      <c r="L139" s="44">
        <v>0</v>
      </c>
      <c r="M139" s="44" t="s">
        <v>22</v>
      </c>
    </row>
    <row r="140" s="25" customFormat="1" customHeight="1" spans="1:13">
      <c r="A140" s="51">
        <f>MAX($A$1:A139)+1</f>
        <v>65</v>
      </c>
      <c r="B140" s="8">
        <v>45108</v>
      </c>
      <c r="C140" s="51" t="s">
        <v>14</v>
      </c>
      <c r="D140" s="51" t="s">
        <v>344</v>
      </c>
      <c r="E140" s="76" t="s">
        <v>345</v>
      </c>
      <c r="F140" s="51" t="s">
        <v>346</v>
      </c>
      <c r="G140" s="51" t="s">
        <v>18</v>
      </c>
      <c r="H140" s="51" t="s">
        <v>347</v>
      </c>
      <c r="I140" s="51" t="s">
        <v>348</v>
      </c>
      <c r="J140" s="51" t="s">
        <v>24</v>
      </c>
      <c r="K140" s="50">
        <v>235779.4</v>
      </c>
      <c r="L140" s="59">
        <v>16671.6</v>
      </c>
      <c r="M140" s="44" t="s">
        <v>22</v>
      </c>
    </row>
    <row r="141" s="25" customFormat="1" customHeight="1" spans="1:13">
      <c r="A141" s="70">
        <f>MAX($A$1:A140)+1</f>
        <v>66</v>
      </c>
      <c r="B141" s="30">
        <v>45108</v>
      </c>
      <c r="C141" s="70" t="s">
        <v>14</v>
      </c>
      <c r="D141" s="70" t="s">
        <v>349</v>
      </c>
      <c r="E141" s="70" t="s">
        <v>350</v>
      </c>
      <c r="F141" s="70" t="s">
        <v>351</v>
      </c>
      <c r="G141" s="70" t="s">
        <v>18</v>
      </c>
      <c r="H141" s="70" t="s">
        <v>352</v>
      </c>
      <c r="I141" s="70" t="s">
        <v>353</v>
      </c>
      <c r="J141" s="73" t="s">
        <v>35</v>
      </c>
      <c r="K141" s="73">
        <v>4124.98</v>
      </c>
      <c r="L141" s="73">
        <v>0</v>
      </c>
      <c r="M141" s="44" t="s">
        <v>22</v>
      </c>
    </row>
    <row r="142" s="25" customFormat="1" customHeight="1" spans="1:13">
      <c r="A142" s="72"/>
      <c r="B142" s="40"/>
      <c r="C142" s="72"/>
      <c r="D142" s="72"/>
      <c r="E142" s="72"/>
      <c r="F142" s="72"/>
      <c r="G142" s="72"/>
      <c r="H142" s="72"/>
      <c r="I142" s="72"/>
      <c r="J142" s="73" t="s">
        <v>36</v>
      </c>
      <c r="K142" s="73">
        <v>123.45</v>
      </c>
      <c r="L142" s="73">
        <v>0</v>
      </c>
      <c r="M142" s="44" t="s">
        <v>22</v>
      </c>
    </row>
    <row r="143" s="25" customFormat="1" customHeight="1" spans="1:13">
      <c r="A143" s="73">
        <f>MAX($A$1:A142)+1</f>
        <v>67</v>
      </c>
      <c r="B143" s="8">
        <v>45108</v>
      </c>
      <c r="C143" s="73" t="s">
        <v>14</v>
      </c>
      <c r="D143" s="73" t="s">
        <v>354</v>
      </c>
      <c r="E143" s="73" t="s">
        <v>355</v>
      </c>
      <c r="F143" s="73" t="s">
        <v>356</v>
      </c>
      <c r="G143" s="73" t="s">
        <v>18</v>
      </c>
      <c r="H143" s="73" t="s">
        <v>357</v>
      </c>
      <c r="I143" s="73" t="s">
        <v>358</v>
      </c>
      <c r="J143" s="73" t="s">
        <v>24</v>
      </c>
      <c r="K143" s="73">
        <v>847639</v>
      </c>
      <c r="L143" s="73">
        <v>0</v>
      </c>
      <c r="M143" s="44" t="s">
        <v>22</v>
      </c>
    </row>
    <row r="144" s="25" customFormat="1" customHeight="1" spans="1:13">
      <c r="A144" s="45">
        <f>MAX($A$1:A143)+1</f>
        <v>68</v>
      </c>
      <c r="B144" s="8">
        <v>45108</v>
      </c>
      <c r="C144" s="45" t="s">
        <v>14</v>
      </c>
      <c r="D144" s="45" t="s">
        <v>359</v>
      </c>
      <c r="E144" s="45" t="s">
        <v>360</v>
      </c>
      <c r="F144" s="45" t="s">
        <v>361</v>
      </c>
      <c r="G144" s="45" t="s">
        <v>18</v>
      </c>
      <c r="H144" s="45" t="s">
        <v>362</v>
      </c>
      <c r="I144" s="45" t="s">
        <v>363</v>
      </c>
      <c r="J144" s="45" t="s">
        <v>24</v>
      </c>
      <c r="K144" s="50" t="s">
        <v>364</v>
      </c>
      <c r="L144" s="59">
        <v>12338</v>
      </c>
      <c r="M144" s="44" t="s">
        <v>22</v>
      </c>
    </row>
    <row r="145" s="25" customFormat="1" customHeight="1" spans="1:13">
      <c r="A145" s="31">
        <f>MAX($A$1:A144)+1</f>
        <v>69</v>
      </c>
      <c r="B145" s="30">
        <v>45108</v>
      </c>
      <c r="C145" s="31" t="s">
        <v>14</v>
      </c>
      <c r="D145" s="31" t="s">
        <v>365</v>
      </c>
      <c r="E145" s="31" t="s">
        <v>366</v>
      </c>
      <c r="F145" s="31" t="s">
        <v>367</v>
      </c>
      <c r="G145" s="31" t="s">
        <v>18</v>
      </c>
      <c r="H145" s="31" t="s">
        <v>368</v>
      </c>
      <c r="I145" s="31" t="s">
        <v>369</v>
      </c>
      <c r="J145" s="45" t="s">
        <v>35</v>
      </c>
      <c r="K145" s="44">
        <v>96586.39</v>
      </c>
      <c r="L145" s="44">
        <v>0</v>
      </c>
      <c r="M145" s="44" t="s">
        <v>22</v>
      </c>
    </row>
    <row r="146" s="25" customFormat="1" customHeight="1" spans="1:13">
      <c r="A146" s="36"/>
      <c r="B146" s="35"/>
      <c r="C146" s="36"/>
      <c r="D146" s="36"/>
      <c r="E146" s="36"/>
      <c r="F146" s="36"/>
      <c r="G146" s="36"/>
      <c r="H146" s="36"/>
      <c r="I146" s="36"/>
      <c r="J146" s="45" t="s">
        <v>36</v>
      </c>
      <c r="K146" s="44">
        <v>4829.32</v>
      </c>
      <c r="L146" s="44">
        <v>0</v>
      </c>
      <c r="M146" s="44" t="s">
        <v>22</v>
      </c>
    </row>
    <row r="147" s="25" customFormat="1" customHeight="1" spans="1:13">
      <c r="A147" s="41"/>
      <c r="B147" s="40"/>
      <c r="C147" s="41"/>
      <c r="D147" s="41"/>
      <c r="E147" s="41"/>
      <c r="F147" s="41"/>
      <c r="G147" s="41"/>
      <c r="H147" s="41"/>
      <c r="I147" s="41"/>
      <c r="J147" s="45" t="s">
        <v>23</v>
      </c>
      <c r="K147" s="44">
        <v>19317.27</v>
      </c>
      <c r="L147" s="44">
        <v>0</v>
      </c>
      <c r="M147" s="44" t="s">
        <v>22</v>
      </c>
    </row>
    <row r="148" s="25" customFormat="1" customHeight="1" spans="1:13">
      <c r="A148" s="52">
        <f>MAX($A$1:A147)+1</f>
        <v>70</v>
      </c>
      <c r="B148" s="67">
        <v>45108</v>
      </c>
      <c r="C148" s="52" t="s">
        <v>14</v>
      </c>
      <c r="D148" s="52" t="s">
        <v>370</v>
      </c>
      <c r="E148" s="33" t="s">
        <v>371</v>
      </c>
      <c r="F148" s="52" t="s">
        <v>372</v>
      </c>
      <c r="G148" s="52" t="s">
        <v>18</v>
      </c>
      <c r="H148" s="52" t="s">
        <v>373</v>
      </c>
      <c r="I148" s="52" t="s">
        <v>374</v>
      </c>
      <c r="J148" s="51" t="s">
        <v>35</v>
      </c>
      <c r="K148" s="44">
        <v>257737.54</v>
      </c>
      <c r="L148" s="44">
        <v>0</v>
      </c>
      <c r="M148" s="44" t="s">
        <v>22</v>
      </c>
    </row>
    <row r="149" s="25" customFormat="1" customHeight="1" spans="1:13">
      <c r="A149" s="53"/>
      <c r="B149" s="68"/>
      <c r="C149" s="53"/>
      <c r="D149" s="53"/>
      <c r="E149" s="38"/>
      <c r="F149" s="53"/>
      <c r="G149" s="53"/>
      <c r="H149" s="53"/>
      <c r="I149" s="53"/>
      <c r="J149" s="51" t="s">
        <v>36</v>
      </c>
      <c r="K149" s="44">
        <v>12886.88</v>
      </c>
      <c r="L149" s="44">
        <v>0</v>
      </c>
      <c r="M149" s="44" t="s">
        <v>22</v>
      </c>
    </row>
    <row r="150" s="25" customFormat="1" customHeight="1" spans="1:13">
      <c r="A150" s="53"/>
      <c r="B150" s="68"/>
      <c r="C150" s="53"/>
      <c r="D150" s="53"/>
      <c r="E150" s="38"/>
      <c r="F150" s="53"/>
      <c r="G150" s="53"/>
      <c r="H150" s="53"/>
      <c r="I150" s="53"/>
      <c r="J150" s="51" t="s">
        <v>73</v>
      </c>
      <c r="K150" s="44">
        <v>651.4</v>
      </c>
      <c r="L150" s="44">
        <v>0</v>
      </c>
      <c r="M150" s="44" t="s">
        <v>22</v>
      </c>
    </row>
    <row r="151" s="25" customFormat="1" customHeight="1" spans="1:13">
      <c r="A151" s="53"/>
      <c r="B151" s="68"/>
      <c r="C151" s="53"/>
      <c r="D151" s="53"/>
      <c r="E151" s="38"/>
      <c r="F151" s="53"/>
      <c r="G151" s="53"/>
      <c r="H151" s="53"/>
      <c r="I151" s="53"/>
      <c r="J151" s="51" t="s">
        <v>23</v>
      </c>
      <c r="K151" s="44">
        <v>170243.86</v>
      </c>
      <c r="L151" s="44">
        <v>0</v>
      </c>
      <c r="M151" s="44" t="s">
        <v>22</v>
      </c>
    </row>
    <row r="152" s="25" customFormat="1" customHeight="1" spans="1:13">
      <c r="A152" s="54"/>
      <c r="B152" s="69"/>
      <c r="C152" s="54"/>
      <c r="D152" s="54"/>
      <c r="E152" s="43"/>
      <c r="F152" s="54"/>
      <c r="G152" s="54"/>
      <c r="H152" s="54"/>
      <c r="I152" s="54"/>
      <c r="J152" s="51" t="s">
        <v>24</v>
      </c>
      <c r="K152" s="50">
        <v>276074.4</v>
      </c>
      <c r="L152" s="59">
        <v>23006.2</v>
      </c>
      <c r="M152" s="44" t="s">
        <v>22</v>
      </c>
    </row>
    <row r="153" s="25" customFormat="1" customHeight="1" spans="1:13">
      <c r="A153" s="52">
        <f>MAX($A$1:A152)+1</f>
        <v>71</v>
      </c>
      <c r="B153" s="67">
        <v>45108</v>
      </c>
      <c r="C153" s="52" t="s">
        <v>14</v>
      </c>
      <c r="D153" s="52" t="s">
        <v>375</v>
      </c>
      <c r="E153" s="33" t="s">
        <v>376</v>
      </c>
      <c r="F153" s="52" t="s">
        <v>377</v>
      </c>
      <c r="G153" s="52" t="s">
        <v>18</v>
      </c>
      <c r="H153" s="52" t="s">
        <v>378</v>
      </c>
      <c r="I153" s="52" t="s">
        <v>379</v>
      </c>
      <c r="J153" s="51" t="s">
        <v>73</v>
      </c>
      <c r="K153" s="44">
        <v>10426.2</v>
      </c>
      <c r="L153" s="44">
        <v>0</v>
      </c>
      <c r="M153" s="44" t="s">
        <v>22</v>
      </c>
    </row>
    <row r="154" s="25" customFormat="1" customHeight="1" spans="1:13">
      <c r="A154" s="53"/>
      <c r="B154" s="68"/>
      <c r="C154" s="53"/>
      <c r="D154" s="53"/>
      <c r="E154" s="38"/>
      <c r="F154" s="53"/>
      <c r="G154" s="53"/>
      <c r="H154" s="53"/>
      <c r="I154" s="53"/>
      <c r="J154" s="51" t="s">
        <v>23</v>
      </c>
      <c r="K154" s="44">
        <v>744547.14</v>
      </c>
      <c r="L154" s="44">
        <v>0</v>
      </c>
      <c r="M154" s="44" t="s">
        <v>22</v>
      </c>
    </row>
    <row r="155" s="25" customFormat="1" customHeight="1" spans="1:13">
      <c r="A155" s="53"/>
      <c r="B155" s="68"/>
      <c r="C155" s="53"/>
      <c r="D155" s="53"/>
      <c r="E155" s="38"/>
      <c r="F155" s="53"/>
      <c r="G155" s="53"/>
      <c r="H155" s="53"/>
      <c r="I155" s="53"/>
      <c r="J155" s="45" t="s">
        <v>35</v>
      </c>
      <c r="K155" s="44">
        <v>890402.17</v>
      </c>
      <c r="L155" s="44">
        <v>0</v>
      </c>
      <c r="M155" s="44" t="s">
        <v>22</v>
      </c>
    </row>
    <row r="156" s="25" customFormat="1" customHeight="1" spans="1:13">
      <c r="A156" s="53"/>
      <c r="B156" s="68"/>
      <c r="C156" s="53"/>
      <c r="D156" s="53"/>
      <c r="E156" s="38"/>
      <c r="F156" s="53"/>
      <c r="G156" s="53"/>
      <c r="H156" s="53"/>
      <c r="I156" s="53"/>
      <c r="J156" s="51" t="s">
        <v>36</v>
      </c>
      <c r="K156" s="44">
        <v>69981.03</v>
      </c>
      <c r="L156" s="44">
        <v>0</v>
      </c>
      <c r="M156" s="44" t="s">
        <v>22</v>
      </c>
    </row>
    <row r="157" s="25" customFormat="1" customHeight="1" spans="1:13">
      <c r="A157" s="54"/>
      <c r="B157" s="69"/>
      <c r="C157" s="54"/>
      <c r="D157" s="54"/>
      <c r="E157" s="43"/>
      <c r="F157" s="54"/>
      <c r="G157" s="54"/>
      <c r="H157" s="54"/>
      <c r="I157" s="54"/>
      <c r="J157" s="51" t="s">
        <v>24</v>
      </c>
      <c r="K157" s="44">
        <v>171776</v>
      </c>
      <c r="L157" s="44">
        <v>0</v>
      </c>
      <c r="M157" s="44" t="s">
        <v>22</v>
      </c>
    </row>
    <row r="158" s="25" customFormat="1" customHeight="1" spans="1:13">
      <c r="A158" s="31">
        <f>MAX($A$1:A157)+1</f>
        <v>72</v>
      </c>
      <c r="B158" s="30">
        <v>45108</v>
      </c>
      <c r="C158" s="31" t="s">
        <v>14</v>
      </c>
      <c r="D158" s="31" t="s">
        <v>380</v>
      </c>
      <c r="E158" s="31" t="s">
        <v>381</v>
      </c>
      <c r="F158" s="31" t="s">
        <v>382</v>
      </c>
      <c r="G158" s="31" t="s">
        <v>18</v>
      </c>
      <c r="H158" s="31" t="s">
        <v>383</v>
      </c>
      <c r="I158" s="31" t="s">
        <v>384</v>
      </c>
      <c r="J158" s="45" t="s">
        <v>21</v>
      </c>
      <c r="K158" s="50">
        <v>192606.94</v>
      </c>
      <c r="L158" s="59">
        <v>38691.37</v>
      </c>
      <c r="M158" s="44" t="s">
        <v>22</v>
      </c>
    </row>
    <row r="159" s="25" customFormat="1" customHeight="1" spans="1:13">
      <c r="A159" s="41"/>
      <c r="B159" s="40"/>
      <c r="C159" s="41"/>
      <c r="D159" s="41"/>
      <c r="E159" s="41"/>
      <c r="F159" s="41"/>
      <c r="G159" s="41"/>
      <c r="H159" s="41"/>
      <c r="I159" s="41"/>
      <c r="J159" s="45" t="s">
        <v>24</v>
      </c>
      <c r="K159" s="50">
        <v>197856.5</v>
      </c>
      <c r="L159" s="59">
        <v>39748.5</v>
      </c>
      <c r="M159" s="44" t="s">
        <v>22</v>
      </c>
    </row>
    <row r="160" s="25" customFormat="1" customHeight="1" spans="1:13">
      <c r="A160" s="45">
        <f>MAX($A$1:A159)+1</f>
        <v>73</v>
      </c>
      <c r="B160" s="8">
        <v>45108</v>
      </c>
      <c r="C160" s="45" t="s">
        <v>14</v>
      </c>
      <c r="D160" s="45" t="s">
        <v>385</v>
      </c>
      <c r="E160" s="45" t="s">
        <v>386</v>
      </c>
      <c r="F160" s="45" t="s">
        <v>387</v>
      </c>
      <c r="G160" s="45" t="s">
        <v>18</v>
      </c>
      <c r="H160" s="45" t="s">
        <v>388</v>
      </c>
      <c r="I160" s="45" t="s">
        <v>389</v>
      </c>
      <c r="J160" s="45" t="s">
        <v>36</v>
      </c>
      <c r="K160" s="44">
        <v>10220.24</v>
      </c>
      <c r="L160" s="44">
        <v>0</v>
      </c>
      <c r="M160" s="44" t="s">
        <v>22</v>
      </c>
    </row>
    <row r="161" s="25" customFormat="1" customHeight="1" spans="1:13">
      <c r="A161" s="52">
        <f>MAX($A$1:A160)+1</f>
        <v>74</v>
      </c>
      <c r="B161" s="67">
        <v>45108</v>
      </c>
      <c r="C161" s="52" t="s">
        <v>14</v>
      </c>
      <c r="D161" s="52" t="s">
        <v>390</v>
      </c>
      <c r="E161" s="52" t="s">
        <v>391</v>
      </c>
      <c r="F161" s="52" t="s">
        <v>392</v>
      </c>
      <c r="G161" s="52" t="s">
        <v>18</v>
      </c>
      <c r="H161" s="52" t="s">
        <v>378</v>
      </c>
      <c r="I161" s="52" t="s">
        <v>393</v>
      </c>
      <c r="J161" s="51" t="s">
        <v>21</v>
      </c>
      <c r="K161" s="50">
        <v>48518.7</v>
      </c>
      <c r="L161" s="44">
        <v>24259.35</v>
      </c>
      <c r="M161" s="44" t="s">
        <v>22</v>
      </c>
    </row>
    <row r="162" s="25" customFormat="1" customHeight="1" spans="1:13">
      <c r="A162" s="54"/>
      <c r="B162" s="69"/>
      <c r="C162" s="54"/>
      <c r="D162" s="54"/>
      <c r="E162" s="54"/>
      <c r="F162" s="54"/>
      <c r="G162" s="54"/>
      <c r="H162" s="54"/>
      <c r="I162" s="54"/>
      <c r="J162" s="51" t="s">
        <v>24</v>
      </c>
      <c r="K162" s="50">
        <v>19143</v>
      </c>
      <c r="L162" s="44">
        <v>9571.5</v>
      </c>
      <c r="M162" s="44" t="s">
        <v>22</v>
      </c>
    </row>
    <row r="163" s="25" customFormat="1" customHeight="1" spans="1:13">
      <c r="A163" s="52">
        <f>MAX($A$1:A162)+1</f>
        <v>75</v>
      </c>
      <c r="B163" s="67">
        <v>45108</v>
      </c>
      <c r="C163" s="52" t="s">
        <v>14</v>
      </c>
      <c r="D163" s="52" t="s">
        <v>394</v>
      </c>
      <c r="E163" s="33" t="s">
        <v>395</v>
      </c>
      <c r="F163" s="52" t="s">
        <v>396</v>
      </c>
      <c r="G163" s="52" t="s">
        <v>18</v>
      </c>
      <c r="H163" s="52" t="s">
        <v>397</v>
      </c>
      <c r="I163" s="52" t="s">
        <v>398</v>
      </c>
      <c r="J163" s="45" t="s">
        <v>47</v>
      </c>
      <c r="K163" s="44">
        <v>41181.45</v>
      </c>
      <c r="L163" s="44">
        <v>0</v>
      </c>
      <c r="M163" s="44" t="s">
        <v>22</v>
      </c>
    </row>
    <row r="164" s="25" customFormat="1" customHeight="1" spans="1:13">
      <c r="A164" s="53"/>
      <c r="B164" s="68"/>
      <c r="C164" s="53"/>
      <c r="D164" s="53"/>
      <c r="E164" s="38"/>
      <c r="F164" s="53"/>
      <c r="G164" s="53"/>
      <c r="H164" s="53"/>
      <c r="I164" s="53"/>
      <c r="J164" s="51" t="s">
        <v>24</v>
      </c>
      <c r="K164" s="50">
        <v>274942.46</v>
      </c>
      <c r="L164" s="59">
        <v>17006.75</v>
      </c>
      <c r="M164" s="44" t="s">
        <v>22</v>
      </c>
    </row>
    <row r="165" s="25" customFormat="1" customHeight="1" spans="1:13">
      <c r="A165" s="54"/>
      <c r="B165" s="69"/>
      <c r="C165" s="54"/>
      <c r="D165" s="54"/>
      <c r="E165" s="43"/>
      <c r="F165" s="54"/>
      <c r="G165" s="54"/>
      <c r="H165" s="54"/>
      <c r="I165" s="54"/>
      <c r="J165" s="51" t="s">
        <v>23</v>
      </c>
      <c r="K165" s="44">
        <v>9428.57</v>
      </c>
      <c r="L165" s="44">
        <v>0</v>
      </c>
      <c r="M165" s="44" t="s">
        <v>22</v>
      </c>
    </row>
    <row r="166" s="25" customFormat="1" customHeight="1" spans="1:13">
      <c r="A166" s="52">
        <f>MAX($A$1:A165)+1</f>
        <v>76</v>
      </c>
      <c r="B166" s="67">
        <v>45108</v>
      </c>
      <c r="C166" s="52" t="s">
        <v>14</v>
      </c>
      <c r="D166" s="52" t="s">
        <v>399</v>
      </c>
      <c r="E166" s="33" t="s">
        <v>400</v>
      </c>
      <c r="F166" s="52" t="s">
        <v>401</v>
      </c>
      <c r="G166" s="52" t="s">
        <v>18</v>
      </c>
      <c r="H166" s="52" t="s">
        <v>402</v>
      </c>
      <c r="I166" s="77" t="s">
        <v>403</v>
      </c>
      <c r="J166" s="51" t="s">
        <v>35</v>
      </c>
      <c r="K166" s="50">
        <v>85996.38</v>
      </c>
      <c r="L166" s="44">
        <v>36630.42</v>
      </c>
      <c r="M166" s="44" t="s">
        <v>22</v>
      </c>
    </row>
    <row r="167" s="25" customFormat="1" customHeight="1" spans="1:13">
      <c r="A167" s="54"/>
      <c r="B167" s="69"/>
      <c r="C167" s="54"/>
      <c r="D167" s="54"/>
      <c r="E167" s="43"/>
      <c r="F167" s="54"/>
      <c r="G167" s="54"/>
      <c r="H167" s="54"/>
      <c r="I167" s="78"/>
      <c r="J167" s="51" t="s">
        <v>36</v>
      </c>
      <c r="K167" s="50">
        <v>1081.57</v>
      </c>
      <c r="L167" s="44">
        <v>841.81</v>
      </c>
      <c r="M167" s="44" t="s">
        <v>22</v>
      </c>
    </row>
    <row r="168" s="25" customFormat="1" customHeight="1" spans="1:13">
      <c r="A168" s="45">
        <f>MAX($A$1:A167)+1</f>
        <v>77</v>
      </c>
      <c r="B168" s="8">
        <v>45108</v>
      </c>
      <c r="C168" s="45" t="s">
        <v>14</v>
      </c>
      <c r="D168" s="45" t="s">
        <v>404</v>
      </c>
      <c r="E168" s="45" t="s">
        <v>405</v>
      </c>
      <c r="F168" s="45" t="s">
        <v>406</v>
      </c>
      <c r="G168" s="45" t="s">
        <v>18</v>
      </c>
      <c r="H168" s="45" t="s">
        <v>407</v>
      </c>
      <c r="I168" s="45" t="s">
        <v>408</v>
      </c>
      <c r="J168" s="45" t="s">
        <v>47</v>
      </c>
      <c r="K168" s="44">
        <v>985656.25</v>
      </c>
      <c r="L168" s="44">
        <v>0</v>
      </c>
      <c r="M168" s="44" t="s">
        <v>22</v>
      </c>
    </row>
    <row r="169" s="25" customFormat="1" customHeight="1" spans="1:13">
      <c r="A169" s="31">
        <f>MAX($A$1:A168)+1</f>
        <v>78</v>
      </c>
      <c r="B169" s="30">
        <v>45108</v>
      </c>
      <c r="C169" s="31" t="s">
        <v>14</v>
      </c>
      <c r="D169" s="31" t="s">
        <v>409</v>
      </c>
      <c r="E169" s="31" t="s">
        <v>410</v>
      </c>
      <c r="F169" s="31" t="s">
        <v>411</v>
      </c>
      <c r="G169" s="31" t="s">
        <v>18</v>
      </c>
      <c r="H169" s="31" t="s">
        <v>412</v>
      </c>
      <c r="I169" s="31" t="s">
        <v>413</v>
      </c>
      <c r="J169" s="45" t="s">
        <v>35</v>
      </c>
      <c r="K169" s="44">
        <v>73203.84</v>
      </c>
      <c r="L169" s="44">
        <v>0</v>
      </c>
      <c r="M169" s="44" t="s">
        <v>22</v>
      </c>
    </row>
    <row r="170" s="25" customFormat="1" customHeight="1" spans="1:13">
      <c r="A170" s="41"/>
      <c r="B170" s="40"/>
      <c r="C170" s="41"/>
      <c r="D170" s="41"/>
      <c r="E170" s="41"/>
      <c r="F170" s="41"/>
      <c r="G170" s="41"/>
      <c r="H170" s="41"/>
      <c r="I170" s="41"/>
      <c r="J170" s="45" t="s">
        <v>36</v>
      </c>
      <c r="K170" s="44">
        <v>4660.19</v>
      </c>
      <c r="L170" s="44">
        <v>0</v>
      </c>
      <c r="M170" s="44" t="s">
        <v>22</v>
      </c>
    </row>
    <row r="171" s="25" customFormat="1" customHeight="1" spans="1:13">
      <c r="A171" s="31">
        <f>MAX($A$1:A170)+1</f>
        <v>79</v>
      </c>
      <c r="B171" s="30">
        <v>45108</v>
      </c>
      <c r="C171" s="31" t="s">
        <v>14</v>
      </c>
      <c r="D171" s="31" t="s">
        <v>414</v>
      </c>
      <c r="E171" s="31" t="s">
        <v>415</v>
      </c>
      <c r="F171" s="31" t="s">
        <v>416</v>
      </c>
      <c r="G171" s="31" t="s">
        <v>18</v>
      </c>
      <c r="H171" s="31" t="s">
        <v>197</v>
      </c>
      <c r="I171" s="31" t="s">
        <v>417</v>
      </c>
      <c r="J171" s="45" t="s">
        <v>35</v>
      </c>
      <c r="K171" s="50">
        <v>563124.13</v>
      </c>
      <c r="L171" s="59">
        <v>16991.17</v>
      </c>
      <c r="M171" s="44" t="s">
        <v>22</v>
      </c>
    </row>
    <row r="172" s="25" customFormat="1" customHeight="1" spans="1:13">
      <c r="A172" s="36"/>
      <c r="B172" s="35"/>
      <c r="C172" s="36"/>
      <c r="D172" s="36"/>
      <c r="E172" s="36"/>
      <c r="F172" s="36"/>
      <c r="G172" s="36"/>
      <c r="H172" s="36"/>
      <c r="I172" s="36"/>
      <c r="J172" s="45" t="s">
        <v>36</v>
      </c>
      <c r="K172" s="50">
        <v>15567.75</v>
      </c>
      <c r="L172" s="44">
        <v>424.79</v>
      </c>
      <c r="M172" s="44" t="s">
        <v>22</v>
      </c>
    </row>
    <row r="173" s="25" customFormat="1" customHeight="1" spans="1:13">
      <c r="A173" s="41"/>
      <c r="B173" s="40"/>
      <c r="C173" s="41"/>
      <c r="D173" s="41"/>
      <c r="E173" s="41"/>
      <c r="F173" s="41"/>
      <c r="G173" s="41"/>
      <c r="H173" s="41"/>
      <c r="I173" s="41"/>
      <c r="J173" s="45" t="s">
        <v>24</v>
      </c>
      <c r="K173" s="44">
        <v>6032</v>
      </c>
      <c r="L173" s="44">
        <v>6032</v>
      </c>
      <c r="M173" s="44" t="s">
        <v>22</v>
      </c>
    </row>
    <row r="174" s="25" customFormat="1" customHeight="1" spans="1:13">
      <c r="A174" s="51">
        <f>MAX($A$1:A173)+1</f>
        <v>80</v>
      </c>
      <c r="B174" s="8">
        <v>45108</v>
      </c>
      <c r="C174" s="51" t="s">
        <v>14</v>
      </c>
      <c r="D174" s="51" t="s">
        <v>418</v>
      </c>
      <c r="E174" s="76" t="s">
        <v>419</v>
      </c>
      <c r="F174" s="51" t="s">
        <v>420</v>
      </c>
      <c r="G174" s="51" t="s">
        <v>18</v>
      </c>
      <c r="H174" s="51" t="s">
        <v>421</v>
      </c>
      <c r="I174" s="51" t="s">
        <v>422</v>
      </c>
      <c r="J174" s="51" t="s">
        <v>24</v>
      </c>
      <c r="K174" s="50" t="s">
        <v>423</v>
      </c>
      <c r="L174" s="59">
        <v>17334.5</v>
      </c>
      <c r="M174" s="44" t="s">
        <v>22</v>
      </c>
    </row>
    <row r="175" s="25" customFormat="1" customHeight="1" spans="1:13">
      <c r="A175" s="52">
        <f>MAX($A$1:A174)+1</f>
        <v>81</v>
      </c>
      <c r="B175" s="8">
        <v>45108</v>
      </c>
      <c r="C175" s="52" t="s">
        <v>14</v>
      </c>
      <c r="D175" s="52" t="s">
        <v>424</v>
      </c>
      <c r="E175" s="33" t="s">
        <v>425</v>
      </c>
      <c r="F175" s="52" t="s">
        <v>426</v>
      </c>
      <c r="G175" s="52" t="s">
        <v>18</v>
      </c>
      <c r="H175" s="52" t="s">
        <v>427</v>
      </c>
      <c r="I175" s="52" t="s">
        <v>428</v>
      </c>
      <c r="J175" s="45" t="s">
        <v>35</v>
      </c>
      <c r="K175" s="50">
        <v>125795.57</v>
      </c>
      <c r="L175" s="44">
        <v>0</v>
      </c>
      <c r="M175" s="44" t="s">
        <v>22</v>
      </c>
    </row>
    <row r="176" s="25" customFormat="1" customHeight="1" spans="1:13">
      <c r="A176" s="52">
        <f>MAX($A$1:A175)+1</f>
        <v>82</v>
      </c>
      <c r="B176" s="67">
        <v>45108</v>
      </c>
      <c r="C176" s="52" t="s">
        <v>14</v>
      </c>
      <c r="D176" s="52" t="s">
        <v>429</v>
      </c>
      <c r="E176" s="33" t="s">
        <v>430</v>
      </c>
      <c r="F176" s="52" t="s">
        <v>431</v>
      </c>
      <c r="G176" s="52" t="s">
        <v>18</v>
      </c>
      <c r="H176" s="52" t="s">
        <v>432</v>
      </c>
      <c r="I176" s="52" t="s">
        <v>433</v>
      </c>
      <c r="J176" s="45" t="s">
        <v>35</v>
      </c>
      <c r="K176" s="44">
        <v>60687.67</v>
      </c>
      <c r="L176" s="44">
        <v>0</v>
      </c>
      <c r="M176" s="44" t="s">
        <v>22</v>
      </c>
    </row>
    <row r="177" s="25" customFormat="1" customHeight="1" spans="1:13">
      <c r="A177" s="53"/>
      <c r="B177" s="68"/>
      <c r="C177" s="53"/>
      <c r="D177" s="53"/>
      <c r="E177" s="38"/>
      <c r="F177" s="53"/>
      <c r="G177" s="53"/>
      <c r="H177" s="53"/>
      <c r="I177" s="53"/>
      <c r="J177" s="83" t="s">
        <v>36</v>
      </c>
      <c r="K177" s="44">
        <v>5446.16</v>
      </c>
      <c r="L177" s="44">
        <v>0</v>
      </c>
      <c r="M177" s="44" t="s">
        <v>22</v>
      </c>
    </row>
    <row r="178" s="25" customFormat="1" customHeight="1" spans="1:13">
      <c r="A178" s="53"/>
      <c r="B178" s="68"/>
      <c r="C178" s="53"/>
      <c r="D178" s="53"/>
      <c r="E178" s="38"/>
      <c r="F178" s="53"/>
      <c r="G178" s="53"/>
      <c r="H178" s="53"/>
      <c r="I178" s="53"/>
      <c r="J178" s="83" t="s">
        <v>23</v>
      </c>
      <c r="K178" s="44">
        <v>21785.59</v>
      </c>
      <c r="L178" s="44">
        <v>0</v>
      </c>
      <c r="M178" s="44" t="s">
        <v>22</v>
      </c>
    </row>
    <row r="179" s="25" customFormat="1" customHeight="1" spans="1:13">
      <c r="A179" s="53"/>
      <c r="B179" s="68"/>
      <c r="C179" s="53"/>
      <c r="D179" s="53"/>
      <c r="E179" s="38"/>
      <c r="F179" s="53"/>
      <c r="G179" s="53"/>
      <c r="H179" s="53"/>
      <c r="I179" s="53"/>
      <c r="J179" s="83" t="s">
        <v>73</v>
      </c>
      <c r="K179" s="50">
        <v>633.2</v>
      </c>
      <c r="L179" s="44">
        <v>0</v>
      </c>
      <c r="M179" s="44" t="s">
        <v>22</v>
      </c>
    </row>
    <row r="180" s="25" customFormat="1" customHeight="1" spans="1:13">
      <c r="A180" s="53"/>
      <c r="B180" s="68"/>
      <c r="C180" s="53"/>
      <c r="D180" s="53"/>
      <c r="E180" s="38"/>
      <c r="F180" s="53"/>
      <c r="G180" s="53"/>
      <c r="H180" s="53"/>
      <c r="I180" s="53"/>
      <c r="J180" s="45" t="s">
        <v>21</v>
      </c>
      <c r="K180" s="44">
        <v>46420.58</v>
      </c>
      <c r="L180" s="44">
        <v>0</v>
      </c>
      <c r="M180" s="44" t="s">
        <v>22</v>
      </c>
    </row>
    <row r="181" s="25" customFormat="1" ht="63" customHeight="1" spans="1:13">
      <c r="A181" s="54"/>
      <c r="B181" s="69"/>
      <c r="C181" s="54"/>
      <c r="D181" s="54"/>
      <c r="E181" s="43"/>
      <c r="F181" s="54"/>
      <c r="G181" s="54"/>
      <c r="H181" s="54"/>
      <c r="I181" s="54"/>
      <c r="J181" s="51" t="s">
        <v>24</v>
      </c>
      <c r="K181" s="44">
        <v>457901.42</v>
      </c>
      <c r="L181" s="59">
        <v>56696.86</v>
      </c>
      <c r="M181" s="44" t="s">
        <v>22</v>
      </c>
    </row>
    <row r="182" s="25" customFormat="1" customHeight="1" spans="1:13">
      <c r="A182" s="52">
        <f>MAX($A$1:A181)+1</f>
        <v>83</v>
      </c>
      <c r="B182" s="67">
        <v>45108</v>
      </c>
      <c r="C182" s="52" t="s">
        <v>14</v>
      </c>
      <c r="D182" s="52" t="s">
        <v>434</v>
      </c>
      <c r="E182" s="52" t="s">
        <v>435</v>
      </c>
      <c r="F182" s="52" t="s">
        <v>436</v>
      </c>
      <c r="G182" s="52" t="s">
        <v>18</v>
      </c>
      <c r="H182" s="52" t="s">
        <v>437</v>
      </c>
      <c r="I182" s="52" t="s">
        <v>438</v>
      </c>
      <c r="J182" s="51" t="s">
        <v>21</v>
      </c>
      <c r="K182" s="50">
        <v>299462.06</v>
      </c>
      <c r="L182" s="44">
        <v>149731.03</v>
      </c>
      <c r="M182" s="44" t="s">
        <v>22</v>
      </c>
    </row>
    <row r="183" s="25" customFormat="1" customHeight="1" spans="1:13">
      <c r="A183" s="54"/>
      <c r="B183" s="69"/>
      <c r="C183" s="54"/>
      <c r="D183" s="54"/>
      <c r="E183" s="54"/>
      <c r="F183" s="54"/>
      <c r="G183" s="54"/>
      <c r="H183" s="54"/>
      <c r="I183" s="54"/>
      <c r="J183" s="51" t="s">
        <v>24</v>
      </c>
      <c r="K183" s="50">
        <v>147344</v>
      </c>
      <c r="L183" s="44">
        <v>73672</v>
      </c>
      <c r="M183" s="44" t="s">
        <v>22</v>
      </c>
    </row>
    <row r="184" s="25" customFormat="1" customHeight="1" spans="1:13">
      <c r="A184" s="52">
        <f>MAX($A$1:A183)+1</f>
        <v>84</v>
      </c>
      <c r="B184" s="67">
        <v>45108</v>
      </c>
      <c r="C184" s="52" t="s">
        <v>14</v>
      </c>
      <c r="D184" s="52" t="s">
        <v>439</v>
      </c>
      <c r="E184" s="52" t="s">
        <v>440</v>
      </c>
      <c r="F184" s="52" t="s">
        <v>441</v>
      </c>
      <c r="G184" s="52" t="s">
        <v>18</v>
      </c>
      <c r="H184" s="52" t="s">
        <v>442</v>
      </c>
      <c r="I184" s="52" t="s">
        <v>443</v>
      </c>
      <c r="J184" s="51" t="s">
        <v>21</v>
      </c>
      <c r="K184" s="44">
        <v>6994.49</v>
      </c>
      <c r="L184" s="44">
        <v>0</v>
      </c>
      <c r="M184" s="44" t="s">
        <v>22</v>
      </c>
    </row>
    <row r="185" s="25" customFormat="1" customHeight="1" spans="1:13">
      <c r="A185" s="54"/>
      <c r="B185" s="69"/>
      <c r="C185" s="54"/>
      <c r="D185" s="54"/>
      <c r="E185" s="54"/>
      <c r="F185" s="54"/>
      <c r="G185" s="54"/>
      <c r="H185" s="54"/>
      <c r="I185" s="54"/>
      <c r="J185" s="51" t="s">
        <v>24</v>
      </c>
      <c r="K185" s="44">
        <v>15904.5</v>
      </c>
      <c r="L185" s="44">
        <v>0</v>
      </c>
      <c r="M185" s="44" t="s">
        <v>22</v>
      </c>
    </row>
    <row r="186" s="25" customFormat="1" customHeight="1" spans="1:13">
      <c r="A186" s="52">
        <f>MAX($A$1:A185)+1</f>
        <v>85</v>
      </c>
      <c r="B186" s="67">
        <v>45108</v>
      </c>
      <c r="C186" s="52" t="s">
        <v>14</v>
      </c>
      <c r="D186" s="52" t="s">
        <v>444</v>
      </c>
      <c r="E186" s="33" t="s">
        <v>445</v>
      </c>
      <c r="F186" s="52" t="s">
        <v>446</v>
      </c>
      <c r="G186" s="52" t="s">
        <v>18</v>
      </c>
      <c r="H186" s="52" t="s">
        <v>447</v>
      </c>
      <c r="I186" s="52" t="s">
        <v>448</v>
      </c>
      <c r="J186" s="51" t="s">
        <v>35</v>
      </c>
      <c r="K186" s="44">
        <v>26468.92</v>
      </c>
      <c r="L186" s="44">
        <v>0</v>
      </c>
      <c r="M186" s="44" t="s">
        <v>22</v>
      </c>
    </row>
    <row r="187" s="25" customFormat="1" customHeight="1" spans="1:13">
      <c r="A187" s="53"/>
      <c r="B187" s="68"/>
      <c r="C187" s="53"/>
      <c r="D187" s="53"/>
      <c r="E187" s="38"/>
      <c r="F187" s="53"/>
      <c r="G187" s="53"/>
      <c r="H187" s="53"/>
      <c r="I187" s="53"/>
      <c r="J187" s="51" t="s">
        <v>36</v>
      </c>
      <c r="K187" s="44">
        <v>1323.45</v>
      </c>
      <c r="L187" s="44">
        <v>0</v>
      </c>
      <c r="M187" s="44" t="s">
        <v>22</v>
      </c>
    </row>
    <row r="188" s="25" customFormat="1" customHeight="1" spans="1:13">
      <c r="A188" s="54"/>
      <c r="B188" s="69"/>
      <c r="C188" s="54"/>
      <c r="D188" s="54"/>
      <c r="E188" s="43"/>
      <c r="F188" s="54"/>
      <c r="G188" s="54"/>
      <c r="H188" s="54"/>
      <c r="I188" s="54"/>
      <c r="J188" s="51" t="s">
        <v>47</v>
      </c>
      <c r="K188" s="44">
        <v>10048.01</v>
      </c>
      <c r="L188" s="44">
        <v>0</v>
      </c>
      <c r="M188" s="44" t="s">
        <v>22</v>
      </c>
    </row>
    <row r="189" s="25" customFormat="1" customHeight="1" spans="1:13">
      <c r="A189" s="73">
        <f>MAX($A$1:A188)+1</f>
        <v>86</v>
      </c>
      <c r="B189" s="8">
        <v>45108</v>
      </c>
      <c r="C189" s="73" t="s">
        <v>14</v>
      </c>
      <c r="D189" s="73" t="s">
        <v>449</v>
      </c>
      <c r="E189" s="73" t="s">
        <v>450</v>
      </c>
      <c r="F189" s="73" t="s">
        <v>451</v>
      </c>
      <c r="G189" s="73" t="s">
        <v>18</v>
      </c>
      <c r="H189" s="73" t="s">
        <v>452</v>
      </c>
      <c r="I189" s="73" t="s">
        <v>453</v>
      </c>
      <c r="J189" s="73" t="s">
        <v>35</v>
      </c>
      <c r="K189" s="59">
        <v>89542.67</v>
      </c>
      <c r="L189" s="73">
        <v>0</v>
      </c>
      <c r="M189" s="44" t="s">
        <v>22</v>
      </c>
    </row>
    <row r="190" s="25" customFormat="1" customHeight="1" spans="1:13">
      <c r="A190" s="52">
        <f>MAX($A$1:A189)+1</f>
        <v>87</v>
      </c>
      <c r="B190" s="67">
        <v>45108</v>
      </c>
      <c r="C190" s="52" t="s">
        <v>14</v>
      </c>
      <c r="D190" s="52" t="s">
        <v>454</v>
      </c>
      <c r="E190" s="33" t="s">
        <v>455</v>
      </c>
      <c r="F190" s="52" t="s">
        <v>431</v>
      </c>
      <c r="G190" s="52" t="s">
        <v>18</v>
      </c>
      <c r="H190" s="52" t="s">
        <v>432</v>
      </c>
      <c r="I190" s="52" t="s">
        <v>456</v>
      </c>
      <c r="J190" s="51" t="s">
        <v>35</v>
      </c>
      <c r="K190" s="44">
        <v>318655.71</v>
      </c>
      <c r="L190" s="44">
        <v>0</v>
      </c>
      <c r="M190" s="44" t="s">
        <v>22</v>
      </c>
    </row>
    <row r="191" s="25" customFormat="1" customHeight="1" spans="1:13">
      <c r="A191" s="53"/>
      <c r="B191" s="68"/>
      <c r="C191" s="53"/>
      <c r="D191" s="53"/>
      <c r="E191" s="38"/>
      <c r="F191" s="53"/>
      <c r="G191" s="53"/>
      <c r="H191" s="53"/>
      <c r="I191" s="53"/>
      <c r="J191" s="51" t="s">
        <v>24</v>
      </c>
      <c r="K191" s="50">
        <v>707047.62</v>
      </c>
      <c r="L191" s="59">
        <v>74543.27</v>
      </c>
      <c r="M191" s="44" t="s">
        <v>22</v>
      </c>
    </row>
    <row r="192" s="25" customFormat="1" customHeight="1" spans="1:13">
      <c r="A192" s="53"/>
      <c r="B192" s="68"/>
      <c r="C192" s="53"/>
      <c r="D192" s="53"/>
      <c r="E192" s="38"/>
      <c r="F192" s="53"/>
      <c r="G192" s="53"/>
      <c r="H192" s="53"/>
      <c r="I192" s="53"/>
      <c r="J192" s="51" t="s">
        <v>23</v>
      </c>
      <c r="K192" s="44">
        <v>251271.05</v>
      </c>
      <c r="L192" s="44">
        <v>0</v>
      </c>
      <c r="M192" s="44" t="s">
        <v>22</v>
      </c>
    </row>
    <row r="193" s="25" customFormat="1" customHeight="1" spans="1:13">
      <c r="A193" s="53"/>
      <c r="B193" s="68"/>
      <c r="C193" s="53"/>
      <c r="D193" s="53"/>
      <c r="E193" s="38"/>
      <c r="F193" s="53"/>
      <c r="G193" s="53"/>
      <c r="H193" s="53"/>
      <c r="I193" s="53"/>
      <c r="J193" s="45" t="s">
        <v>47</v>
      </c>
      <c r="K193" s="44">
        <v>92560.41</v>
      </c>
      <c r="L193" s="44">
        <v>0</v>
      </c>
      <c r="M193" s="44" t="s">
        <v>22</v>
      </c>
    </row>
    <row r="194" s="25" customFormat="1" customHeight="1" spans="1:13">
      <c r="A194" s="53"/>
      <c r="B194" s="68"/>
      <c r="C194" s="53"/>
      <c r="D194" s="53"/>
      <c r="E194" s="38"/>
      <c r="F194" s="53"/>
      <c r="G194" s="53"/>
      <c r="H194" s="53"/>
      <c r="I194" s="53"/>
      <c r="J194" s="51" t="s">
        <v>36</v>
      </c>
      <c r="K194" s="44">
        <v>5156.54</v>
      </c>
      <c r="L194" s="44">
        <v>0</v>
      </c>
      <c r="M194" s="44" t="s">
        <v>22</v>
      </c>
    </row>
    <row r="195" s="25" customFormat="1" customHeight="1" spans="1:13">
      <c r="A195" s="54"/>
      <c r="B195" s="69"/>
      <c r="C195" s="54"/>
      <c r="D195" s="54"/>
      <c r="E195" s="43"/>
      <c r="F195" s="54"/>
      <c r="G195" s="54"/>
      <c r="H195" s="54"/>
      <c r="I195" s="54"/>
      <c r="J195" s="51" t="s">
        <v>73</v>
      </c>
      <c r="K195" s="44">
        <v>3254.85</v>
      </c>
      <c r="L195" s="44">
        <v>0</v>
      </c>
      <c r="M195" s="44" t="s">
        <v>22</v>
      </c>
    </row>
    <row r="196" s="25" customFormat="1" customHeight="1" spans="1:13">
      <c r="A196" s="52">
        <f>MAX($A$1:A195)+1</f>
        <v>88</v>
      </c>
      <c r="B196" s="67">
        <v>45108</v>
      </c>
      <c r="C196" s="52" t="s">
        <v>14</v>
      </c>
      <c r="D196" s="52" t="s">
        <v>457</v>
      </c>
      <c r="E196" s="33" t="s">
        <v>458</v>
      </c>
      <c r="F196" s="52" t="s">
        <v>459</v>
      </c>
      <c r="G196" s="52" t="s">
        <v>18</v>
      </c>
      <c r="H196" s="52" t="s">
        <v>460</v>
      </c>
      <c r="I196" s="52" t="s">
        <v>461</v>
      </c>
      <c r="J196" s="45" t="s">
        <v>21</v>
      </c>
      <c r="K196" s="50">
        <v>105000</v>
      </c>
      <c r="L196" s="44">
        <v>0</v>
      </c>
      <c r="M196" s="44" t="s">
        <v>22</v>
      </c>
    </row>
    <row r="197" s="25" customFormat="1" customHeight="1" spans="1:13">
      <c r="A197" s="54"/>
      <c r="B197" s="69"/>
      <c r="C197" s="54"/>
      <c r="D197" s="54"/>
      <c r="E197" s="43"/>
      <c r="F197" s="54"/>
      <c r="G197" s="54"/>
      <c r="H197" s="54"/>
      <c r="I197" s="54"/>
      <c r="J197" s="51" t="s">
        <v>24</v>
      </c>
      <c r="K197" s="50">
        <v>549999.75</v>
      </c>
      <c r="L197" s="59">
        <v>36666.65</v>
      </c>
      <c r="M197" s="44" t="s">
        <v>22</v>
      </c>
    </row>
    <row r="198" s="25" customFormat="1" customHeight="1" spans="1:13">
      <c r="A198" s="76">
        <f>MAX($A$1:A197)+1</f>
        <v>89</v>
      </c>
      <c r="B198" s="8">
        <v>45108</v>
      </c>
      <c r="C198" s="76" t="s">
        <v>14</v>
      </c>
      <c r="D198" s="51" t="s">
        <v>462</v>
      </c>
      <c r="E198" s="76" t="s">
        <v>463</v>
      </c>
      <c r="F198" s="76" t="s">
        <v>464</v>
      </c>
      <c r="G198" s="76" t="s">
        <v>18</v>
      </c>
      <c r="H198" s="76" t="s">
        <v>465</v>
      </c>
      <c r="I198" s="76" t="s">
        <v>466</v>
      </c>
      <c r="J198" s="51" t="s">
        <v>35</v>
      </c>
      <c r="K198" s="44">
        <v>212205.24</v>
      </c>
      <c r="L198" s="44">
        <v>0</v>
      </c>
      <c r="M198" s="44" t="s">
        <v>22</v>
      </c>
    </row>
    <row r="199" s="25" customFormat="1" customHeight="1" spans="1:13">
      <c r="A199" s="45">
        <f>MAX($A$1:A198)+1</f>
        <v>90</v>
      </c>
      <c r="B199" s="8">
        <v>45108</v>
      </c>
      <c r="C199" s="45" t="s">
        <v>14</v>
      </c>
      <c r="D199" s="45" t="s">
        <v>467</v>
      </c>
      <c r="E199" s="45" t="s">
        <v>468</v>
      </c>
      <c r="F199" s="45" t="s">
        <v>469</v>
      </c>
      <c r="G199" s="45" t="s">
        <v>18</v>
      </c>
      <c r="H199" s="45" t="s">
        <v>470</v>
      </c>
      <c r="I199" s="45" t="s">
        <v>471</v>
      </c>
      <c r="J199" s="45" t="s">
        <v>24</v>
      </c>
      <c r="K199" s="50" t="s">
        <v>472</v>
      </c>
      <c r="L199" s="59">
        <v>7216</v>
      </c>
      <c r="M199" s="44" t="s">
        <v>22</v>
      </c>
    </row>
    <row r="200" s="25" customFormat="1" customHeight="1" spans="1:13">
      <c r="A200" s="31">
        <f>MAX($A$1:A199)+1</f>
        <v>91</v>
      </c>
      <c r="B200" s="30">
        <v>45108</v>
      </c>
      <c r="C200" s="31" t="s">
        <v>14</v>
      </c>
      <c r="D200" s="31" t="s">
        <v>473</v>
      </c>
      <c r="E200" s="31" t="s">
        <v>474</v>
      </c>
      <c r="F200" s="31" t="s">
        <v>93</v>
      </c>
      <c r="G200" s="31" t="s">
        <v>18</v>
      </c>
      <c r="H200" s="31" t="s">
        <v>94</v>
      </c>
      <c r="I200" s="31" t="s">
        <v>475</v>
      </c>
      <c r="J200" s="45" t="s">
        <v>21</v>
      </c>
      <c r="K200" s="59">
        <v>26857.62</v>
      </c>
      <c r="L200" s="59">
        <v>26857.62</v>
      </c>
      <c r="M200" s="44" t="s">
        <v>22</v>
      </c>
    </row>
    <row r="201" s="25" customFormat="1" customHeight="1" spans="1:13">
      <c r="A201" s="41"/>
      <c r="B201" s="40"/>
      <c r="C201" s="41"/>
      <c r="D201" s="41"/>
      <c r="E201" s="41"/>
      <c r="F201" s="41"/>
      <c r="G201" s="41"/>
      <c r="H201" s="41"/>
      <c r="I201" s="41"/>
      <c r="J201" s="45" t="s">
        <v>24</v>
      </c>
      <c r="K201" s="59">
        <v>36158.1</v>
      </c>
      <c r="L201" s="59">
        <v>36158.1</v>
      </c>
      <c r="M201" s="44" t="s">
        <v>22</v>
      </c>
    </row>
    <row r="202" s="25" customFormat="1" customHeight="1" spans="1:13">
      <c r="A202" s="52">
        <f>MAX($A$1:A201)+1</f>
        <v>92</v>
      </c>
      <c r="B202" s="67">
        <v>45108</v>
      </c>
      <c r="C202" s="52" t="s">
        <v>14</v>
      </c>
      <c r="D202" s="52" t="s">
        <v>476</v>
      </c>
      <c r="E202" s="33" t="s">
        <v>477</v>
      </c>
      <c r="F202" s="52" t="s">
        <v>478</v>
      </c>
      <c r="G202" s="52" t="s">
        <v>18</v>
      </c>
      <c r="H202" s="52" t="s">
        <v>479</v>
      </c>
      <c r="I202" s="52" t="s">
        <v>480</v>
      </c>
      <c r="J202" s="51" t="s">
        <v>35</v>
      </c>
      <c r="K202" s="44">
        <v>351914.55</v>
      </c>
      <c r="L202" s="44">
        <v>0</v>
      </c>
      <c r="M202" s="44" t="s">
        <v>22</v>
      </c>
    </row>
    <row r="203" s="25" customFormat="1" customHeight="1" spans="1:13">
      <c r="A203" s="53"/>
      <c r="B203" s="68"/>
      <c r="C203" s="53"/>
      <c r="D203" s="53"/>
      <c r="E203" s="38"/>
      <c r="F203" s="53"/>
      <c r="G203" s="53"/>
      <c r="H203" s="53"/>
      <c r="I203" s="53"/>
      <c r="J203" s="51" t="s">
        <v>36</v>
      </c>
      <c r="K203" s="44">
        <v>17695.78</v>
      </c>
      <c r="L203" s="44">
        <v>0</v>
      </c>
      <c r="M203" s="44" t="s">
        <v>22</v>
      </c>
    </row>
    <row r="204" s="25" customFormat="1" customHeight="1" spans="1:13">
      <c r="A204" s="53"/>
      <c r="B204" s="68"/>
      <c r="C204" s="53"/>
      <c r="D204" s="53"/>
      <c r="E204" s="38"/>
      <c r="F204" s="53"/>
      <c r="G204" s="53"/>
      <c r="H204" s="53"/>
      <c r="I204" s="53"/>
      <c r="J204" s="51" t="s">
        <v>102</v>
      </c>
      <c r="K204" s="44">
        <v>26392.97</v>
      </c>
      <c r="L204" s="44">
        <v>0</v>
      </c>
      <c r="M204" s="44" t="s">
        <v>22</v>
      </c>
    </row>
    <row r="205" s="25" customFormat="1" customHeight="1" spans="1:13">
      <c r="A205" s="54"/>
      <c r="B205" s="69"/>
      <c r="C205" s="54"/>
      <c r="D205" s="54"/>
      <c r="E205" s="43"/>
      <c r="F205" s="54"/>
      <c r="G205" s="54"/>
      <c r="H205" s="54"/>
      <c r="I205" s="54"/>
      <c r="J205" s="73" t="s">
        <v>73</v>
      </c>
      <c r="K205" s="73">
        <v>1946.55</v>
      </c>
      <c r="L205" s="73">
        <v>0</v>
      </c>
      <c r="M205" s="44" t="s">
        <v>22</v>
      </c>
    </row>
    <row r="206" s="25" customFormat="1" customHeight="1" spans="1:13">
      <c r="A206" s="70">
        <f>MAX($A$1:A205)+1</f>
        <v>93</v>
      </c>
      <c r="B206" s="30">
        <v>45108</v>
      </c>
      <c r="C206" s="70" t="s">
        <v>14</v>
      </c>
      <c r="D206" s="70" t="s">
        <v>481</v>
      </c>
      <c r="E206" s="70" t="s">
        <v>482</v>
      </c>
      <c r="F206" s="70" t="s">
        <v>483</v>
      </c>
      <c r="G206" s="70" t="s">
        <v>18</v>
      </c>
      <c r="H206" s="70" t="s">
        <v>484</v>
      </c>
      <c r="I206" s="70" t="s">
        <v>485</v>
      </c>
      <c r="J206" s="73" t="s">
        <v>35</v>
      </c>
      <c r="K206" s="50">
        <v>22808.87</v>
      </c>
      <c r="L206" s="73">
        <v>4750.27</v>
      </c>
      <c r="M206" s="44" t="s">
        <v>22</v>
      </c>
    </row>
    <row r="207" s="25" customFormat="1" customHeight="1" spans="1:13">
      <c r="A207" s="71"/>
      <c r="B207" s="35"/>
      <c r="C207" s="71"/>
      <c r="D207" s="71"/>
      <c r="E207" s="71"/>
      <c r="F207" s="71"/>
      <c r="G207" s="71"/>
      <c r="H207" s="71"/>
      <c r="I207" s="71"/>
      <c r="J207" s="73" t="s">
        <v>47</v>
      </c>
      <c r="K207" s="50">
        <v>5253.36</v>
      </c>
      <c r="L207" s="73">
        <v>3425.25</v>
      </c>
      <c r="M207" s="44" t="s">
        <v>22</v>
      </c>
    </row>
    <row r="208" s="25" customFormat="1" customHeight="1" spans="1:13">
      <c r="A208" s="72"/>
      <c r="B208" s="40"/>
      <c r="C208" s="72"/>
      <c r="D208" s="72"/>
      <c r="E208" s="72"/>
      <c r="F208" s="72"/>
      <c r="G208" s="72"/>
      <c r="H208" s="72"/>
      <c r="I208" s="72"/>
      <c r="J208" s="73" t="s">
        <v>36</v>
      </c>
      <c r="K208" s="50">
        <v>895.01</v>
      </c>
      <c r="L208" s="73">
        <v>0</v>
      </c>
      <c r="M208" s="44" t="s">
        <v>22</v>
      </c>
    </row>
    <row r="209" s="25" customFormat="1" customHeight="1" spans="1:13">
      <c r="A209" s="31">
        <f>MAX($A$1:A208)+1</f>
        <v>94</v>
      </c>
      <c r="B209" s="30">
        <v>45108</v>
      </c>
      <c r="C209" s="31" t="s">
        <v>14</v>
      </c>
      <c r="D209" s="31" t="s">
        <v>486</v>
      </c>
      <c r="E209" s="31" t="s">
        <v>487</v>
      </c>
      <c r="F209" s="31" t="s">
        <v>488</v>
      </c>
      <c r="G209" s="31" t="s">
        <v>18</v>
      </c>
      <c r="H209" s="31" t="s">
        <v>489</v>
      </c>
      <c r="I209" s="31" t="s">
        <v>490</v>
      </c>
      <c r="J209" s="45" t="s">
        <v>21</v>
      </c>
      <c r="K209" s="50">
        <v>119587.36</v>
      </c>
      <c r="L209" s="59">
        <v>29896.84</v>
      </c>
      <c r="M209" s="44" t="s">
        <v>22</v>
      </c>
    </row>
    <row r="210" s="25" customFormat="1" customHeight="1" spans="1:13">
      <c r="A210" s="41"/>
      <c r="B210" s="40"/>
      <c r="C210" s="41"/>
      <c r="D210" s="41"/>
      <c r="E210" s="41"/>
      <c r="F210" s="41"/>
      <c r="G210" s="41"/>
      <c r="H210" s="41"/>
      <c r="I210" s="41"/>
      <c r="J210" s="45" t="s">
        <v>24</v>
      </c>
      <c r="K210" s="50">
        <v>163920</v>
      </c>
      <c r="L210" s="59">
        <v>40980</v>
      </c>
      <c r="M210" s="44" t="s">
        <v>22</v>
      </c>
    </row>
    <row r="211" s="25" customFormat="1" customHeight="1" spans="1:13">
      <c r="A211" s="51">
        <f>MAX($A$1:A210)+1</f>
        <v>95</v>
      </c>
      <c r="B211" s="8">
        <v>45108</v>
      </c>
      <c r="C211" s="51" t="s">
        <v>14</v>
      </c>
      <c r="D211" s="51" t="s">
        <v>491</v>
      </c>
      <c r="E211" s="76" t="s">
        <v>492</v>
      </c>
      <c r="F211" s="51" t="s">
        <v>493</v>
      </c>
      <c r="G211" s="51" t="s">
        <v>18</v>
      </c>
      <c r="H211" s="51" t="s">
        <v>494</v>
      </c>
      <c r="I211" s="51" t="s">
        <v>495</v>
      </c>
      <c r="J211" s="51" t="s">
        <v>35</v>
      </c>
      <c r="K211" s="44">
        <v>93959.09</v>
      </c>
      <c r="L211" s="44">
        <v>0</v>
      </c>
      <c r="M211" s="44" t="s">
        <v>22</v>
      </c>
    </row>
    <row r="212" s="25" customFormat="1" customHeight="1" spans="1:13">
      <c r="A212" s="45">
        <f>MAX($A$1:A211)+1</f>
        <v>96</v>
      </c>
      <c r="B212" s="8">
        <v>45108</v>
      </c>
      <c r="C212" s="45" t="s">
        <v>14</v>
      </c>
      <c r="D212" s="45" t="s">
        <v>496</v>
      </c>
      <c r="E212" s="45" t="s">
        <v>497</v>
      </c>
      <c r="F212" s="45" t="s">
        <v>260</v>
      </c>
      <c r="G212" s="45" t="s">
        <v>18</v>
      </c>
      <c r="H212" s="45" t="s">
        <v>261</v>
      </c>
      <c r="I212" s="45" t="s">
        <v>498</v>
      </c>
      <c r="J212" s="45" t="s">
        <v>73</v>
      </c>
      <c r="K212" s="44">
        <v>5000</v>
      </c>
      <c r="L212" s="44">
        <v>0</v>
      </c>
      <c r="M212" s="44" t="s">
        <v>22</v>
      </c>
    </row>
    <row r="213" s="25" customFormat="1" customHeight="1" spans="1:13">
      <c r="A213" s="52">
        <f>MAX($A$1:A212)+1</f>
        <v>97</v>
      </c>
      <c r="B213" s="67">
        <v>45108</v>
      </c>
      <c r="C213" s="52" t="s">
        <v>14</v>
      </c>
      <c r="D213" s="52" t="s">
        <v>499</v>
      </c>
      <c r="E213" s="52" t="s">
        <v>500</v>
      </c>
      <c r="F213" s="52" t="s">
        <v>501</v>
      </c>
      <c r="G213" s="52" t="s">
        <v>18</v>
      </c>
      <c r="H213" s="52" t="s">
        <v>502</v>
      </c>
      <c r="I213" s="52" t="s">
        <v>503</v>
      </c>
      <c r="J213" s="45" t="s">
        <v>35</v>
      </c>
      <c r="K213" s="59">
        <v>36153.07</v>
      </c>
      <c r="L213" s="59">
        <v>36153.07</v>
      </c>
      <c r="M213" s="44" t="s">
        <v>22</v>
      </c>
    </row>
    <row r="214" s="25" customFormat="1" customHeight="1" spans="1:13">
      <c r="A214" s="54"/>
      <c r="B214" s="69"/>
      <c r="C214" s="54"/>
      <c r="D214" s="54"/>
      <c r="E214" s="54"/>
      <c r="F214" s="54"/>
      <c r="G214" s="54"/>
      <c r="H214" s="54"/>
      <c r="I214" s="54"/>
      <c r="J214" s="45" t="s">
        <v>36</v>
      </c>
      <c r="K214" s="59">
        <v>1807.65</v>
      </c>
      <c r="L214" s="59">
        <v>1807.65</v>
      </c>
      <c r="M214" s="44" t="s">
        <v>22</v>
      </c>
    </row>
    <row r="215" s="25" customFormat="1" customHeight="1" spans="1:13">
      <c r="A215" s="44">
        <f>MAX($A$1:A214)+1</f>
        <v>98</v>
      </c>
      <c r="B215" s="8">
        <v>45108</v>
      </c>
      <c r="C215" s="51" t="s">
        <v>14</v>
      </c>
      <c r="D215" s="50" t="s">
        <v>504</v>
      </c>
      <c r="E215" s="84" t="s">
        <v>505</v>
      </c>
      <c r="F215" s="50" t="s">
        <v>506</v>
      </c>
      <c r="G215" s="51" t="s">
        <v>18</v>
      </c>
      <c r="H215" s="50" t="s">
        <v>507</v>
      </c>
      <c r="I215" s="50" t="s">
        <v>508</v>
      </c>
      <c r="J215" s="45" t="s">
        <v>73</v>
      </c>
      <c r="K215" s="59">
        <v>65.25</v>
      </c>
      <c r="L215" s="59">
        <v>65.25</v>
      </c>
      <c r="M215" s="44" t="s">
        <v>22</v>
      </c>
    </row>
    <row r="216" s="25" customFormat="1" customHeight="1" spans="1:13">
      <c r="A216" s="44">
        <f>MAX($A$1:A215)+1</f>
        <v>99</v>
      </c>
      <c r="B216" s="8">
        <v>45108</v>
      </c>
      <c r="C216" s="51" t="s">
        <v>14</v>
      </c>
      <c r="D216" s="50" t="s">
        <v>509</v>
      </c>
      <c r="E216" s="50" t="s">
        <v>510</v>
      </c>
      <c r="F216" s="50" t="s">
        <v>511</v>
      </c>
      <c r="G216" s="51" t="s">
        <v>18</v>
      </c>
      <c r="H216" s="50" t="s">
        <v>512</v>
      </c>
      <c r="I216" s="50" t="s">
        <v>513</v>
      </c>
      <c r="J216" s="73" t="s">
        <v>47</v>
      </c>
      <c r="K216" s="59">
        <v>223.6</v>
      </c>
      <c r="L216" s="59">
        <v>223.6</v>
      </c>
      <c r="M216" s="44" t="s">
        <v>22</v>
      </c>
    </row>
    <row r="217" s="25" customFormat="1" customHeight="1" spans="1:13">
      <c r="A217" s="44">
        <f>MAX($A$1:A216)+1</f>
        <v>100</v>
      </c>
      <c r="B217" s="67">
        <v>45108</v>
      </c>
      <c r="C217" s="45" t="s">
        <v>14</v>
      </c>
      <c r="D217" s="50" t="s">
        <v>514</v>
      </c>
      <c r="E217" s="50" t="s">
        <v>515</v>
      </c>
      <c r="F217" s="50" t="s">
        <v>516</v>
      </c>
      <c r="G217" s="45" t="s">
        <v>18</v>
      </c>
      <c r="H217" s="50" t="s">
        <v>517</v>
      </c>
      <c r="I217" s="50" t="s">
        <v>518</v>
      </c>
      <c r="J217" s="73" t="s">
        <v>35</v>
      </c>
      <c r="K217" s="44">
        <v>2288.66</v>
      </c>
      <c r="L217" s="44">
        <v>2288.66</v>
      </c>
      <c r="M217" s="44" t="s">
        <v>22</v>
      </c>
    </row>
    <row r="218" s="25" customFormat="1" customHeight="1" spans="1:13">
      <c r="A218" s="44"/>
      <c r="B218" s="69"/>
      <c r="C218" s="45"/>
      <c r="D218" s="50"/>
      <c r="E218" s="50"/>
      <c r="F218" s="50"/>
      <c r="G218" s="45"/>
      <c r="H218" s="50"/>
      <c r="I218" s="50"/>
      <c r="J218" s="73" t="s">
        <v>36</v>
      </c>
      <c r="K218" s="44">
        <v>57.52</v>
      </c>
      <c r="L218" s="44">
        <v>57.52</v>
      </c>
      <c r="M218" s="44" t="s">
        <v>22</v>
      </c>
    </row>
    <row r="219" s="25" customFormat="1" customHeight="1" spans="1:13">
      <c r="A219" s="44">
        <f>MAX($A$1:A218)+1</f>
        <v>101</v>
      </c>
      <c r="B219" s="8">
        <v>45108</v>
      </c>
      <c r="C219" s="51" t="s">
        <v>14</v>
      </c>
      <c r="D219" s="50" t="s">
        <v>519</v>
      </c>
      <c r="E219" s="50" t="s">
        <v>520</v>
      </c>
      <c r="F219" s="50" t="s">
        <v>521</v>
      </c>
      <c r="G219" s="51" t="s">
        <v>18</v>
      </c>
      <c r="H219" s="50" t="s">
        <v>522</v>
      </c>
      <c r="I219" s="50" t="s">
        <v>523</v>
      </c>
      <c r="J219" s="73" t="s">
        <v>47</v>
      </c>
      <c r="K219" s="59">
        <v>19925.29</v>
      </c>
      <c r="L219" s="59">
        <v>19925.29</v>
      </c>
      <c r="M219" s="44" t="s">
        <v>22</v>
      </c>
    </row>
    <row r="220" s="25" customFormat="1" customHeight="1" spans="1:13">
      <c r="A220" s="44">
        <f>MAX($A$1:A219)+1</f>
        <v>102</v>
      </c>
      <c r="B220" s="8">
        <v>45108</v>
      </c>
      <c r="C220" s="51" t="s">
        <v>14</v>
      </c>
      <c r="D220" s="50" t="s">
        <v>524</v>
      </c>
      <c r="E220" s="88" t="s">
        <v>525</v>
      </c>
      <c r="F220" s="50" t="s">
        <v>526</v>
      </c>
      <c r="G220" s="51" t="s">
        <v>18</v>
      </c>
      <c r="H220" s="50" t="s">
        <v>527</v>
      </c>
      <c r="I220" s="50" t="s">
        <v>528</v>
      </c>
      <c r="J220" s="73" t="s">
        <v>47</v>
      </c>
      <c r="K220" s="59">
        <v>13356.76</v>
      </c>
      <c r="L220" s="59">
        <v>13356.76</v>
      </c>
      <c r="M220" s="44" t="s">
        <v>22</v>
      </c>
    </row>
    <row r="221" s="25" customFormat="1" customHeight="1" spans="1:13">
      <c r="A221" s="44">
        <f>MAX($A$1:A220)+1</f>
        <v>103</v>
      </c>
      <c r="B221" s="30">
        <v>45108</v>
      </c>
      <c r="C221" s="45" t="s">
        <v>14</v>
      </c>
      <c r="D221" s="50" t="s">
        <v>529</v>
      </c>
      <c r="E221" s="84" t="s">
        <v>530</v>
      </c>
      <c r="F221" s="50" t="s">
        <v>531</v>
      </c>
      <c r="G221" s="31" t="s">
        <v>18</v>
      </c>
      <c r="H221" s="50" t="s">
        <v>532</v>
      </c>
      <c r="I221" s="50" t="s">
        <v>533</v>
      </c>
      <c r="J221" s="73" t="s">
        <v>35</v>
      </c>
      <c r="K221" s="59">
        <v>9523.81</v>
      </c>
      <c r="L221" s="59">
        <v>9523.81</v>
      </c>
      <c r="M221" s="44" t="s">
        <v>22</v>
      </c>
    </row>
    <row r="222" s="25" customFormat="1" customHeight="1" spans="1:13">
      <c r="A222" s="44"/>
      <c r="B222" s="35"/>
      <c r="C222" s="45"/>
      <c r="D222" s="50"/>
      <c r="E222" s="84"/>
      <c r="F222" s="50"/>
      <c r="G222" s="36"/>
      <c r="H222" s="50"/>
      <c r="I222" s="50"/>
      <c r="J222" s="73" t="s">
        <v>36</v>
      </c>
      <c r="K222" s="59">
        <v>238.09</v>
      </c>
      <c r="L222" s="59">
        <v>238.09</v>
      </c>
      <c r="M222" s="44" t="s">
        <v>22</v>
      </c>
    </row>
    <row r="223" s="25" customFormat="1" customHeight="1" spans="1:13">
      <c r="A223" s="44"/>
      <c r="B223" s="35"/>
      <c r="C223" s="45"/>
      <c r="D223" s="50"/>
      <c r="E223" s="84"/>
      <c r="F223" s="50"/>
      <c r="G223" s="36"/>
      <c r="H223" s="50"/>
      <c r="I223" s="50"/>
      <c r="J223" s="45" t="s">
        <v>73</v>
      </c>
      <c r="K223" s="59">
        <v>50</v>
      </c>
      <c r="L223" s="59">
        <v>50</v>
      </c>
      <c r="M223" s="44" t="s">
        <v>22</v>
      </c>
    </row>
    <row r="224" s="25" customFormat="1" customHeight="1" spans="1:13">
      <c r="A224" s="44"/>
      <c r="B224" s="35"/>
      <c r="C224" s="45"/>
      <c r="D224" s="50"/>
      <c r="E224" s="84"/>
      <c r="F224" s="50"/>
      <c r="G224" s="41"/>
      <c r="H224" s="50"/>
      <c r="I224" s="50"/>
      <c r="J224" s="83" t="s">
        <v>23</v>
      </c>
      <c r="K224" s="59">
        <v>1904.76</v>
      </c>
      <c r="L224" s="59">
        <v>1904.76</v>
      </c>
      <c r="M224" s="44" t="s">
        <v>22</v>
      </c>
    </row>
    <row r="225" s="25" customFormat="1" customHeight="1" spans="1:13">
      <c r="A225" s="44">
        <f>MAX($A$1:A224)+1</f>
        <v>104</v>
      </c>
      <c r="B225" s="8">
        <v>45108</v>
      </c>
      <c r="C225" s="51" t="s">
        <v>14</v>
      </c>
      <c r="D225" s="50" t="s">
        <v>534</v>
      </c>
      <c r="E225" s="50" t="s">
        <v>535</v>
      </c>
      <c r="F225" s="50" t="s">
        <v>536</v>
      </c>
      <c r="G225" s="51" t="s">
        <v>18</v>
      </c>
      <c r="H225" s="50" t="s">
        <v>537</v>
      </c>
      <c r="I225" s="50" t="s">
        <v>538</v>
      </c>
      <c r="J225" s="73" t="s">
        <v>47</v>
      </c>
      <c r="K225" s="59">
        <v>24094.22</v>
      </c>
      <c r="L225" s="59">
        <v>24094.22</v>
      </c>
      <c r="M225" s="44" t="s">
        <v>22</v>
      </c>
    </row>
    <row r="226" s="25" customFormat="1" customHeight="1" spans="1:13">
      <c r="A226" s="44">
        <f>MAX($A$1:A225)+1</f>
        <v>105</v>
      </c>
      <c r="B226" s="8">
        <v>45108</v>
      </c>
      <c r="C226" s="51" t="s">
        <v>14</v>
      </c>
      <c r="D226" s="50" t="s">
        <v>539</v>
      </c>
      <c r="E226" s="50" t="s">
        <v>540</v>
      </c>
      <c r="F226" s="50" t="s">
        <v>541</v>
      </c>
      <c r="G226" s="51" t="s">
        <v>18</v>
      </c>
      <c r="H226" s="50" t="s">
        <v>542</v>
      </c>
      <c r="I226" s="50" t="s">
        <v>543</v>
      </c>
      <c r="J226" s="73" t="s">
        <v>35</v>
      </c>
      <c r="K226" s="50" t="s">
        <v>544</v>
      </c>
      <c r="L226" s="50" t="s">
        <v>544</v>
      </c>
      <c r="M226" s="44" t="s">
        <v>22</v>
      </c>
    </row>
    <row r="227" s="25" customFormat="1" customHeight="1" spans="1:13">
      <c r="A227" s="44">
        <f>MAX($A$1:A226)+1</f>
        <v>106</v>
      </c>
      <c r="B227" s="8">
        <v>45108</v>
      </c>
      <c r="C227" s="51" t="s">
        <v>14</v>
      </c>
      <c r="D227" s="50" t="s">
        <v>545</v>
      </c>
      <c r="E227" s="50" t="s">
        <v>546</v>
      </c>
      <c r="F227" s="50" t="s">
        <v>547</v>
      </c>
      <c r="G227" s="51" t="s">
        <v>18</v>
      </c>
      <c r="H227" s="50" t="s">
        <v>548</v>
      </c>
      <c r="I227" s="50" t="s">
        <v>549</v>
      </c>
      <c r="J227" s="73" t="s">
        <v>36</v>
      </c>
      <c r="K227" s="59">
        <v>209.52</v>
      </c>
      <c r="L227" s="44">
        <v>0</v>
      </c>
      <c r="M227" s="44" t="s">
        <v>22</v>
      </c>
    </row>
    <row r="228" s="25" customFormat="1" customHeight="1" spans="1:13">
      <c r="A228" s="44">
        <f>MAX($A$1:A227)+1</f>
        <v>107</v>
      </c>
      <c r="B228" s="8">
        <v>45108</v>
      </c>
      <c r="C228" s="51" t="s">
        <v>14</v>
      </c>
      <c r="D228" s="50" t="s">
        <v>550</v>
      </c>
      <c r="E228" s="50" t="s">
        <v>551</v>
      </c>
      <c r="F228" s="50" t="s">
        <v>552</v>
      </c>
      <c r="G228" s="51" t="s">
        <v>18</v>
      </c>
      <c r="H228" s="50" t="s">
        <v>553</v>
      </c>
      <c r="I228" s="50" t="s">
        <v>554</v>
      </c>
      <c r="J228" s="45" t="s">
        <v>73</v>
      </c>
      <c r="K228" s="59">
        <v>68.77</v>
      </c>
      <c r="L228" s="59">
        <v>68.77</v>
      </c>
      <c r="M228" s="44" t="s">
        <v>22</v>
      </c>
    </row>
    <row r="229" s="25" customFormat="1" customHeight="1" spans="1:13">
      <c r="A229" s="44">
        <f>MAX($A$1:A228)+1</f>
        <v>108</v>
      </c>
      <c r="B229" s="30">
        <v>45108</v>
      </c>
      <c r="C229" s="45" t="s">
        <v>14</v>
      </c>
      <c r="D229" s="50" t="s">
        <v>555</v>
      </c>
      <c r="E229" s="50" t="s">
        <v>556</v>
      </c>
      <c r="F229" s="50" t="s">
        <v>557</v>
      </c>
      <c r="G229" s="31" t="s">
        <v>18</v>
      </c>
      <c r="H229" s="50" t="s">
        <v>558</v>
      </c>
      <c r="I229" s="50" t="s">
        <v>559</v>
      </c>
      <c r="J229" s="73" t="s">
        <v>35</v>
      </c>
      <c r="K229" s="59">
        <v>4520.12</v>
      </c>
      <c r="L229" s="59">
        <v>4520.12</v>
      </c>
      <c r="M229" s="44" t="s">
        <v>22</v>
      </c>
    </row>
    <row r="230" s="25" customFormat="1" customHeight="1" spans="1:13">
      <c r="A230" s="44"/>
      <c r="B230" s="35"/>
      <c r="C230" s="45"/>
      <c r="D230" s="50"/>
      <c r="E230" s="50"/>
      <c r="F230" s="50"/>
      <c r="G230" s="36"/>
      <c r="H230" s="50"/>
      <c r="I230" s="50"/>
      <c r="J230" s="73" t="s">
        <v>36</v>
      </c>
      <c r="K230" s="59">
        <v>113</v>
      </c>
      <c r="L230" s="59">
        <v>113</v>
      </c>
      <c r="M230" s="44" t="s">
        <v>22</v>
      </c>
    </row>
    <row r="231" s="25" customFormat="1" customHeight="1" spans="1:13">
      <c r="A231" s="44"/>
      <c r="B231" s="40"/>
      <c r="C231" s="45"/>
      <c r="D231" s="50"/>
      <c r="E231" s="50"/>
      <c r="F231" s="50"/>
      <c r="G231" s="41"/>
      <c r="H231" s="50"/>
      <c r="I231" s="50"/>
      <c r="J231" s="45" t="s">
        <v>73</v>
      </c>
      <c r="K231" s="59">
        <v>174.06</v>
      </c>
      <c r="L231" s="59">
        <v>174.06</v>
      </c>
      <c r="M231" s="44" t="s">
        <v>22</v>
      </c>
    </row>
  </sheetData>
  <sortState ref="A2:O228">
    <sortCondition ref="D2:D228"/>
  </sortState>
  <mergeCells count="621">
    <mergeCell ref="A2:A4"/>
    <mergeCell ref="A6:A9"/>
    <mergeCell ref="A10:A11"/>
    <mergeCell ref="A12:A13"/>
    <mergeCell ref="A15:A16"/>
    <mergeCell ref="A17:A18"/>
    <mergeCell ref="A19:A21"/>
    <mergeCell ref="A22:A23"/>
    <mergeCell ref="A24:A25"/>
    <mergeCell ref="A26:A29"/>
    <mergeCell ref="A31:A36"/>
    <mergeCell ref="A39:A40"/>
    <mergeCell ref="A42:A43"/>
    <mergeCell ref="A45:A46"/>
    <mergeCell ref="A47:A50"/>
    <mergeCell ref="A51:A52"/>
    <mergeCell ref="A55:A57"/>
    <mergeCell ref="A59:A62"/>
    <mergeCell ref="A63:A64"/>
    <mergeCell ref="A66:A67"/>
    <mergeCell ref="A68:A69"/>
    <mergeCell ref="A70:A71"/>
    <mergeCell ref="A72:A73"/>
    <mergeCell ref="A75:A77"/>
    <mergeCell ref="A78:A80"/>
    <mergeCell ref="A81:A83"/>
    <mergeCell ref="A85:A87"/>
    <mergeCell ref="A89:A90"/>
    <mergeCell ref="A91:A92"/>
    <mergeCell ref="A93:A94"/>
    <mergeCell ref="A95:A96"/>
    <mergeCell ref="A97:A98"/>
    <mergeCell ref="A99:A100"/>
    <mergeCell ref="A101:A102"/>
    <mergeCell ref="A103:A105"/>
    <mergeCell ref="A106:A107"/>
    <mergeCell ref="A110:A113"/>
    <mergeCell ref="A114:A115"/>
    <mergeCell ref="A116:A121"/>
    <mergeCell ref="A122:A124"/>
    <mergeCell ref="A127:A128"/>
    <mergeCell ref="A129:A130"/>
    <mergeCell ref="A131:A132"/>
    <mergeCell ref="A133:A135"/>
    <mergeCell ref="A137:A139"/>
    <mergeCell ref="A141:A142"/>
    <mergeCell ref="A145:A147"/>
    <mergeCell ref="A148:A152"/>
    <mergeCell ref="A153:A157"/>
    <mergeCell ref="A158:A159"/>
    <mergeCell ref="A161:A162"/>
    <mergeCell ref="A163:A165"/>
    <mergeCell ref="A166:A167"/>
    <mergeCell ref="A169:A170"/>
    <mergeCell ref="A171:A173"/>
    <mergeCell ref="A176:A181"/>
    <mergeCell ref="A182:A183"/>
    <mergeCell ref="A184:A185"/>
    <mergeCell ref="A186:A188"/>
    <mergeCell ref="A190:A195"/>
    <mergeCell ref="A196:A197"/>
    <mergeCell ref="A200:A201"/>
    <mergeCell ref="A202:A205"/>
    <mergeCell ref="A206:A208"/>
    <mergeCell ref="A209:A210"/>
    <mergeCell ref="A213:A214"/>
    <mergeCell ref="A217:A218"/>
    <mergeCell ref="A221:A224"/>
    <mergeCell ref="A229:A231"/>
    <mergeCell ref="B2:B4"/>
    <mergeCell ref="B6:B9"/>
    <mergeCell ref="B10:B11"/>
    <mergeCell ref="B12:B13"/>
    <mergeCell ref="B15:B16"/>
    <mergeCell ref="B17:B18"/>
    <mergeCell ref="B19:B21"/>
    <mergeCell ref="B22:B23"/>
    <mergeCell ref="B24:B25"/>
    <mergeCell ref="B26:B29"/>
    <mergeCell ref="B31:B36"/>
    <mergeCell ref="B39:B40"/>
    <mergeCell ref="B42:B43"/>
    <mergeCell ref="B45:B46"/>
    <mergeCell ref="B47:B50"/>
    <mergeCell ref="B51:B52"/>
    <mergeCell ref="B55:B57"/>
    <mergeCell ref="B59:B62"/>
    <mergeCell ref="B63:B64"/>
    <mergeCell ref="B66:B67"/>
    <mergeCell ref="B68:B69"/>
    <mergeCell ref="B70:B71"/>
    <mergeCell ref="B72:B73"/>
    <mergeCell ref="B75:B77"/>
    <mergeCell ref="B78:B80"/>
    <mergeCell ref="B81:B83"/>
    <mergeCell ref="B85:B87"/>
    <mergeCell ref="B89:B90"/>
    <mergeCell ref="B91:B92"/>
    <mergeCell ref="B93:B94"/>
    <mergeCell ref="B95:B96"/>
    <mergeCell ref="B97:B98"/>
    <mergeCell ref="B99:B100"/>
    <mergeCell ref="B101:B102"/>
    <mergeCell ref="B103:B105"/>
    <mergeCell ref="B106:B107"/>
    <mergeCell ref="B110:B113"/>
    <mergeCell ref="B114:B115"/>
    <mergeCell ref="B116:B121"/>
    <mergeCell ref="B122:B124"/>
    <mergeCell ref="B127:B128"/>
    <mergeCell ref="B129:B130"/>
    <mergeCell ref="B131:B132"/>
    <mergeCell ref="B133:B135"/>
    <mergeCell ref="B137:B139"/>
    <mergeCell ref="B141:B142"/>
    <mergeCell ref="B145:B147"/>
    <mergeCell ref="B148:B152"/>
    <mergeCell ref="B153:B157"/>
    <mergeCell ref="B158:B159"/>
    <mergeCell ref="B161:B162"/>
    <mergeCell ref="B163:B165"/>
    <mergeCell ref="B166:B167"/>
    <mergeCell ref="B169:B170"/>
    <mergeCell ref="B171:B173"/>
    <mergeCell ref="B176:B181"/>
    <mergeCell ref="B182:B183"/>
    <mergeCell ref="B184:B185"/>
    <mergeCell ref="B186:B188"/>
    <mergeCell ref="B190:B195"/>
    <mergeCell ref="B196:B197"/>
    <mergeCell ref="B200:B201"/>
    <mergeCell ref="B202:B205"/>
    <mergeCell ref="B206:B208"/>
    <mergeCell ref="B209:B210"/>
    <mergeCell ref="B213:B214"/>
    <mergeCell ref="B217:B218"/>
    <mergeCell ref="B221:B224"/>
    <mergeCell ref="B229:B231"/>
    <mergeCell ref="C2:C4"/>
    <mergeCell ref="C6:C9"/>
    <mergeCell ref="C10:C11"/>
    <mergeCell ref="C12:C13"/>
    <mergeCell ref="C15:C16"/>
    <mergeCell ref="C17:C18"/>
    <mergeCell ref="C19:C21"/>
    <mergeCell ref="C22:C23"/>
    <mergeCell ref="C24:C25"/>
    <mergeCell ref="C26:C29"/>
    <mergeCell ref="C31:C36"/>
    <mergeCell ref="C39:C40"/>
    <mergeCell ref="C42:C43"/>
    <mergeCell ref="C45:C46"/>
    <mergeCell ref="C47:C50"/>
    <mergeCell ref="C51:C52"/>
    <mergeCell ref="C55:C57"/>
    <mergeCell ref="C59:C62"/>
    <mergeCell ref="C63:C64"/>
    <mergeCell ref="C66:C67"/>
    <mergeCell ref="C68:C69"/>
    <mergeCell ref="C70:C71"/>
    <mergeCell ref="C72:C73"/>
    <mergeCell ref="C75:C77"/>
    <mergeCell ref="C78:C80"/>
    <mergeCell ref="C81:C83"/>
    <mergeCell ref="C85:C87"/>
    <mergeCell ref="C89:C90"/>
    <mergeCell ref="C91:C92"/>
    <mergeCell ref="C93:C94"/>
    <mergeCell ref="C95:C96"/>
    <mergeCell ref="C97:C98"/>
    <mergeCell ref="C99:C100"/>
    <mergeCell ref="C101:C102"/>
    <mergeCell ref="C103:C105"/>
    <mergeCell ref="C106:C107"/>
    <mergeCell ref="C110:C113"/>
    <mergeCell ref="C114:C115"/>
    <mergeCell ref="C116:C121"/>
    <mergeCell ref="C122:C124"/>
    <mergeCell ref="C127:C128"/>
    <mergeCell ref="C129:C130"/>
    <mergeCell ref="C131:C132"/>
    <mergeCell ref="C133:C135"/>
    <mergeCell ref="C137:C139"/>
    <mergeCell ref="C141:C142"/>
    <mergeCell ref="C145:C147"/>
    <mergeCell ref="C148:C152"/>
    <mergeCell ref="C153:C157"/>
    <mergeCell ref="C158:C159"/>
    <mergeCell ref="C161:C162"/>
    <mergeCell ref="C163:C165"/>
    <mergeCell ref="C166:C167"/>
    <mergeCell ref="C169:C170"/>
    <mergeCell ref="C171:C173"/>
    <mergeCell ref="C176:C181"/>
    <mergeCell ref="C182:C183"/>
    <mergeCell ref="C184:C185"/>
    <mergeCell ref="C186:C188"/>
    <mergeCell ref="C190:C195"/>
    <mergeCell ref="C196:C197"/>
    <mergeCell ref="C200:C201"/>
    <mergeCell ref="C202:C205"/>
    <mergeCell ref="C206:C208"/>
    <mergeCell ref="C209:C210"/>
    <mergeCell ref="C213:C214"/>
    <mergeCell ref="C217:C218"/>
    <mergeCell ref="C221:C224"/>
    <mergeCell ref="C229:C231"/>
    <mergeCell ref="D2:D4"/>
    <mergeCell ref="D6:D9"/>
    <mergeCell ref="D10:D11"/>
    <mergeCell ref="D12:D13"/>
    <mergeCell ref="D15:D16"/>
    <mergeCell ref="D17:D18"/>
    <mergeCell ref="D19:D21"/>
    <mergeCell ref="D22:D23"/>
    <mergeCell ref="D24:D25"/>
    <mergeCell ref="D26:D29"/>
    <mergeCell ref="D31:D36"/>
    <mergeCell ref="D39:D40"/>
    <mergeCell ref="D42:D43"/>
    <mergeCell ref="D45:D46"/>
    <mergeCell ref="D47:D50"/>
    <mergeCell ref="D51:D52"/>
    <mergeCell ref="D55:D57"/>
    <mergeCell ref="D59:D62"/>
    <mergeCell ref="D63:D64"/>
    <mergeCell ref="D66:D67"/>
    <mergeCell ref="D68:D69"/>
    <mergeCell ref="D70:D71"/>
    <mergeCell ref="D72:D73"/>
    <mergeCell ref="D75:D77"/>
    <mergeCell ref="D78:D80"/>
    <mergeCell ref="D81:D83"/>
    <mergeCell ref="D85:D87"/>
    <mergeCell ref="D89:D90"/>
    <mergeCell ref="D91:D92"/>
    <mergeCell ref="D93:D94"/>
    <mergeCell ref="D95:D96"/>
    <mergeCell ref="D97:D98"/>
    <mergeCell ref="D99:D100"/>
    <mergeCell ref="D101:D102"/>
    <mergeCell ref="D103:D105"/>
    <mergeCell ref="D106:D107"/>
    <mergeCell ref="D110:D113"/>
    <mergeCell ref="D114:D115"/>
    <mergeCell ref="D116:D121"/>
    <mergeCell ref="D122:D124"/>
    <mergeCell ref="D127:D128"/>
    <mergeCell ref="D129:D130"/>
    <mergeCell ref="D131:D132"/>
    <mergeCell ref="D133:D135"/>
    <mergeCell ref="D137:D139"/>
    <mergeCell ref="D141:D142"/>
    <mergeCell ref="D145:D147"/>
    <mergeCell ref="D148:D152"/>
    <mergeCell ref="D153:D157"/>
    <mergeCell ref="D158:D159"/>
    <mergeCell ref="D161:D162"/>
    <mergeCell ref="D163:D165"/>
    <mergeCell ref="D166:D167"/>
    <mergeCell ref="D169:D170"/>
    <mergeCell ref="D171:D173"/>
    <mergeCell ref="D176:D181"/>
    <mergeCell ref="D182:D183"/>
    <mergeCell ref="D184:D185"/>
    <mergeCell ref="D186:D188"/>
    <mergeCell ref="D190:D195"/>
    <mergeCell ref="D196:D197"/>
    <mergeCell ref="D200:D201"/>
    <mergeCell ref="D202:D205"/>
    <mergeCell ref="D206:D208"/>
    <mergeCell ref="D209:D210"/>
    <mergeCell ref="D213:D214"/>
    <mergeCell ref="D217:D218"/>
    <mergeCell ref="D221:D224"/>
    <mergeCell ref="D229:D231"/>
    <mergeCell ref="E2:E4"/>
    <mergeCell ref="E6:E9"/>
    <mergeCell ref="E10:E11"/>
    <mergeCell ref="E12:E13"/>
    <mergeCell ref="E15:E16"/>
    <mergeCell ref="E17:E18"/>
    <mergeCell ref="E19:E21"/>
    <mergeCell ref="E22:E23"/>
    <mergeCell ref="E24:E25"/>
    <mergeCell ref="E26:E29"/>
    <mergeCell ref="E31:E36"/>
    <mergeCell ref="E39:E40"/>
    <mergeCell ref="E42:E43"/>
    <mergeCell ref="E45:E46"/>
    <mergeCell ref="E47:E50"/>
    <mergeCell ref="E51:E52"/>
    <mergeCell ref="E55:E57"/>
    <mergeCell ref="E59:E62"/>
    <mergeCell ref="E63:E64"/>
    <mergeCell ref="E66:E67"/>
    <mergeCell ref="E68:E69"/>
    <mergeCell ref="E70:E71"/>
    <mergeCell ref="E72:E73"/>
    <mergeCell ref="E75:E77"/>
    <mergeCell ref="E78:E80"/>
    <mergeCell ref="E81:E83"/>
    <mergeCell ref="E85:E87"/>
    <mergeCell ref="E89:E90"/>
    <mergeCell ref="E91:E92"/>
    <mergeCell ref="E93:E94"/>
    <mergeCell ref="E95:E96"/>
    <mergeCell ref="E97:E98"/>
    <mergeCell ref="E99:E100"/>
    <mergeCell ref="E101:E102"/>
    <mergeCell ref="E103:E105"/>
    <mergeCell ref="E106:E107"/>
    <mergeCell ref="E110:E113"/>
    <mergeCell ref="E114:E115"/>
    <mergeCell ref="E116:E121"/>
    <mergeCell ref="E122:E124"/>
    <mergeCell ref="E127:E128"/>
    <mergeCell ref="E129:E130"/>
    <mergeCell ref="E131:E132"/>
    <mergeCell ref="E133:E135"/>
    <mergeCell ref="E137:E139"/>
    <mergeCell ref="E141:E142"/>
    <mergeCell ref="E145:E147"/>
    <mergeCell ref="E148:E152"/>
    <mergeCell ref="E153:E157"/>
    <mergeCell ref="E158:E159"/>
    <mergeCell ref="E161:E162"/>
    <mergeCell ref="E163:E165"/>
    <mergeCell ref="E166:E167"/>
    <mergeCell ref="E169:E170"/>
    <mergeCell ref="E171:E173"/>
    <mergeCell ref="E176:E181"/>
    <mergeCell ref="E182:E183"/>
    <mergeCell ref="E184:E185"/>
    <mergeCell ref="E186:E188"/>
    <mergeCell ref="E190:E195"/>
    <mergeCell ref="E196:E197"/>
    <mergeCell ref="E200:E201"/>
    <mergeCell ref="E202:E205"/>
    <mergeCell ref="E206:E208"/>
    <mergeCell ref="E209:E210"/>
    <mergeCell ref="E213:E214"/>
    <mergeCell ref="E217:E218"/>
    <mergeCell ref="E221:E224"/>
    <mergeCell ref="E229:E231"/>
    <mergeCell ref="F2:F4"/>
    <mergeCell ref="F6:F9"/>
    <mergeCell ref="F10:F11"/>
    <mergeCell ref="F12:F13"/>
    <mergeCell ref="F15:F16"/>
    <mergeCell ref="F17:F18"/>
    <mergeCell ref="F19:F21"/>
    <mergeCell ref="F22:F23"/>
    <mergeCell ref="F24:F25"/>
    <mergeCell ref="F26:F29"/>
    <mergeCell ref="F31:F36"/>
    <mergeCell ref="F39:F40"/>
    <mergeCell ref="F42:F43"/>
    <mergeCell ref="F45:F46"/>
    <mergeCell ref="F47:F50"/>
    <mergeCell ref="F51:F52"/>
    <mergeCell ref="F55:F57"/>
    <mergeCell ref="F59:F62"/>
    <mergeCell ref="F63:F64"/>
    <mergeCell ref="F66:F67"/>
    <mergeCell ref="F68:F69"/>
    <mergeCell ref="F70:F71"/>
    <mergeCell ref="F72:F73"/>
    <mergeCell ref="F75:F77"/>
    <mergeCell ref="F78:F80"/>
    <mergeCell ref="F81:F83"/>
    <mergeCell ref="F85:F87"/>
    <mergeCell ref="F89:F90"/>
    <mergeCell ref="F91:F92"/>
    <mergeCell ref="F93:F94"/>
    <mergeCell ref="F95:F96"/>
    <mergeCell ref="F97:F98"/>
    <mergeCell ref="F99:F100"/>
    <mergeCell ref="F101:F102"/>
    <mergeCell ref="F103:F105"/>
    <mergeCell ref="F106:F107"/>
    <mergeCell ref="F110:F113"/>
    <mergeCell ref="F114:F115"/>
    <mergeCell ref="F116:F121"/>
    <mergeCell ref="F122:F124"/>
    <mergeCell ref="F127:F128"/>
    <mergeCell ref="F129:F130"/>
    <mergeCell ref="F131:F132"/>
    <mergeCell ref="F133:F135"/>
    <mergeCell ref="F137:F139"/>
    <mergeCell ref="F141:F142"/>
    <mergeCell ref="F145:F147"/>
    <mergeCell ref="F148:F152"/>
    <mergeCell ref="F153:F157"/>
    <mergeCell ref="F158:F159"/>
    <mergeCell ref="F161:F162"/>
    <mergeCell ref="F163:F165"/>
    <mergeCell ref="F166:F167"/>
    <mergeCell ref="F169:F170"/>
    <mergeCell ref="F171:F173"/>
    <mergeCell ref="F176:F181"/>
    <mergeCell ref="F182:F183"/>
    <mergeCell ref="F184:F185"/>
    <mergeCell ref="F186:F188"/>
    <mergeCell ref="F190:F195"/>
    <mergeCell ref="F196:F197"/>
    <mergeCell ref="F200:F201"/>
    <mergeCell ref="F202:F205"/>
    <mergeCell ref="F206:F208"/>
    <mergeCell ref="F209:F210"/>
    <mergeCell ref="F213:F214"/>
    <mergeCell ref="F217:F218"/>
    <mergeCell ref="F221:F224"/>
    <mergeCell ref="F229:F231"/>
    <mergeCell ref="G2:G4"/>
    <mergeCell ref="G6:G9"/>
    <mergeCell ref="G10:G11"/>
    <mergeCell ref="G12:G13"/>
    <mergeCell ref="G15:G16"/>
    <mergeCell ref="G17:G18"/>
    <mergeCell ref="G19:G21"/>
    <mergeCell ref="G22:G23"/>
    <mergeCell ref="G24:G25"/>
    <mergeCell ref="G26:G29"/>
    <mergeCell ref="G31:G36"/>
    <mergeCell ref="G39:G40"/>
    <mergeCell ref="G42:G43"/>
    <mergeCell ref="G45:G46"/>
    <mergeCell ref="G47:G50"/>
    <mergeCell ref="G51:G52"/>
    <mergeCell ref="G55:G57"/>
    <mergeCell ref="G59:G62"/>
    <mergeCell ref="G63:G64"/>
    <mergeCell ref="G66:G67"/>
    <mergeCell ref="G68:G69"/>
    <mergeCell ref="G70:G71"/>
    <mergeCell ref="G72:G73"/>
    <mergeCell ref="G75:G77"/>
    <mergeCell ref="G78:G80"/>
    <mergeCell ref="G81:G83"/>
    <mergeCell ref="G85:G87"/>
    <mergeCell ref="G89:G90"/>
    <mergeCell ref="G91:G92"/>
    <mergeCell ref="G93:G94"/>
    <mergeCell ref="G95:G96"/>
    <mergeCell ref="G97:G98"/>
    <mergeCell ref="G99:G100"/>
    <mergeCell ref="G101:G102"/>
    <mergeCell ref="G103:G105"/>
    <mergeCell ref="G106:G107"/>
    <mergeCell ref="G110:G113"/>
    <mergeCell ref="G114:G115"/>
    <mergeCell ref="G116:G121"/>
    <mergeCell ref="G122:G124"/>
    <mergeCell ref="G127:G128"/>
    <mergeCell ref="G129:G130"/>
    <mergeCell ref="G131:G132"/>
    <mergeCell ref="G133:G135"/>
    <mergeCell ref="G137:G139"/>
    <mergeCell ref="G141:G142"/>
    <mergeCell ref="G145:G147"/>
    <mergeCell ref="G148:G152"/>
    <mergeCell ref="G153:G157"/>
    <mergeCell ref="G158:G159"/>
    <mergeCell ref="G161:G162"/>
    <mergeCell ref="G163:G165"/>
    <mergeCell ref="G166:G167"/>
    <mergeCell ref="G169:G170"/>
    <mergeCell ref="G171:G173"/>
    <mergeCell ref="G176:G181"/>
    <mergeCell ref="G182:G183"/>
    <mergeCell ref="G184:G185"/>
    <mergeCell ref="G186:G188"/>
    <mergeCell ref="G190:G195"/>
    <mergeCell ref="G196:G197"/>
    <mergeCell ref="G200:G201"/>
    <mergeCell ref="G202:G205"/>
    <mergeCell ref="G206:G208"/>
    <mergeCell ref="G209:G210"/>
    <mergeCell ref="G213:G214"/>
    <mergeCell ref="G217:G218"/>
    <mergeCell ref="G221:G224"/>
    <mergeCell ref="G229:G231"/>
    <mergeCell ref="H2:H4"/>
    <mergeCell ref="H6:H9"/>
    <mergeCell ref="H10:H11"/>
    <mergeCell ref="H12:H13"/>
    <mergeCell ref="H15:H16"/>
    <mergeCell ref="H17:H18"/>
    <mergeCell ref="H19:H21"/>
    <mergeCell ref="H22:H23"/>
    <mergeCell ref="H24:H25"/>
    <mergeCell ref="H26:H29"/>
    <mergeCell ref="H31:H36"/>
    <mergeCell ref="H39:H40"/>
    <mergeCell ref="H42:H43"/>
    <mergeCell ref="H45:H46"/>
    <mergeCell ref="H47:H50"/>
    <mergeCell ref="H51:H52"/>
    <mergeCell ref="H55:H57"/>
    <mergeCell ref="H59:H62"/>
    <mergeCell ref="H63:H64"/>
    <mergeCell ref="H66:H67"/>
    <mergeCell ref="H68:H69"/>
    <mergeCell ref="H70:H71"/>
    <mergeCell ref="H72:H73"/>
    <mergeCell ref="H75:H77"/>
    <mergeCell ref="H78:H80"/>
    <mergeCell ref="H81:H83"/>
    <mergeCell ref="H85:H87"/>
    <mergeCell ref="H89:H90"/>
    <mergeCell ref="H91:H92"/>
    <mergeCell ref="H93:H94"/>
    <mergeCell ref="H95:H96"/>
    <mergeCell ref="H97:H98"/>
    <mergeCell ref="H99:H100"/>
    <mergeCell ref="H101:H102"/>
    <mergeCell ref="H103:H105"/>
    <mergeCell ref="H106:H107"/>
    <mergeCell ref="H110:H113"/>
    <mergeCell ref="H114:H115"/>
    <mergeCell ref="H116:H121"/>
    <mergeCell ref="H122:H124"/>
    <mergeCell ref="H127:H128"/>
    <mergeCell ref="H129:H130"/>
    <mergeCell ref="H131:H132"/>
    <mergeCell ref="H133:H135"/>
    <mergeCell ref="H137:H139"/>
    <mergeCell ref="H141:H142"/>
    <mergeCell ref="H145:H147"/>
    <mergeCell ref="H148:H152"/>
    <mergeCell ref="H153:H157"/>
    <mergeCell ref="H158:H159"/>
    <mergeCell ref="H161:H162"/>
    <mergeCell ref="H163:H165"/>
    <mergeCell ref="H166:H167"/>
    <mergeCell ref="H169:H170"/>
    <mergeCell ref="H171:H173"/>
    <mergeCell ref="H176:H181"/>
    <mergeCell ref="H182:H183"/>
    <mergeCell ref="H184:H185"/>
    <mergeCell ref="H186:H188"/>
    <mergeCell ref="H190:H195"/>
    <mergeCell ref="H196:H197"/>
    <mergeCell ref="H200:H201"/>
    <mergeCell ref="H202:H205"/>
    <mergeCell ref="H206:H208"/>
    <mergeCell ref="H209:H210"/>
    <mergeCell ref="H213:H214"/>
    <mergeCell ref="H217:H218"/>
    <mergeCell ref="H221:H224"/>
    <mergeCell ref="H229:H231"/>
    <mergeCell ref="I2:I4"/>
    <mergeCell ref="I6:I9"/>
    <mergeCell ref="I10:I11"/>
    <mergeCell ref="I12:I13"/>
    <mergeCell ref="I15:I16"/>
    <mergeCell ref="I17:I18"/>
    <mergeCell ref="I19:I21"/>
    <mergeCell ref="I22:I23"/>
    <mergeCell ref="I24:I25"/>
    <mergeCell ref="I26:I29"/>
    <mergeCell ref="I31:I36"/>
    <mergeCell ref="I39:I40"/>
    <mergeCell ref="I42:I43"/>
    <mergeCell ref="I45:I46"/>
    <mergeCell ref="I47:I50"/>
    <mergeCell ref="I51:I52"/>
    <mergeCell ref="I55:I57"/>
    <mergeCell ref="I59:I62"/>
    <mergeCell ref="I63:I64"/>
    <mergeCell ref="I66:I67"/>
    <mergeCell ref="I68:I69"/>
    <mergeCell ref="I70:I71"/>
    <mergeCell ref="I72:I73"/>
    <mergeCell ref="I75:I77"/>
    <mergeCell ref="I78:I80"/>
    <mergeCell ref="I81:I83"/>
    <mergeCell ref="I85:I87"/>
    <mergeCell ref="I89:I90"/>
    <mergeCell ref="I91:I92"/>
    <mergeCell ref="I93:I94"/>
    <mergeCell ref="I95:I96"/>
    <mergeCell ref="I97:I98"/>
    <mergeCell ref="I99:I100"/>
    <mergeCell ref="I101:I102"/>
    <mergeCell ref="I103:I105"/>
    <mergeCell ref="I106:I107"/>
    <mergeCell ref="I110:I113"/>
    <mergeCell ref="I114:I115"/>
    <mergeCell ref="I116:I121"/>
    <mergeCell ref="I122:I124"/>
    <mergeCell ref="I127:I128"/>
    <mergeCell ref="I129:I130"/>
    <mergeCell ref="I131:I132"/>
    <mergeCell ref="I133:I135"/>
    <mergeCell ref="I137:I139"/>
    <mergeCell ref="I141:I142"/>
    <mergeCell ref="I145:I147"/>
    <mergeCell ref="I148:I152"/>
    <mergeCell ref="I153:I157"/>
    <mergeCell ref="I158:I159"/>
    <mergeCell ref="I161:I162"/>
    <mergeCell ref="I163:I165"/>
    <mergeCell ref="I166:I167"/>
    <mergeCell ref="I169:I170"/>
    <mergeCell ref="I171:I173"/>
    <mergeCell ref="I176:I181"/>
    <mergeCell ref="I182:I183"/>
    <mergeCell ref="I184:I185"/>
    <mergeCell ref="I186:I188"/>
    <mergeCell ref="I190:I195"/>
    <mergeCell ref="I196:I197"/>
    <mergeCell ref="I200:I201"/>
    <mergeCell ref="I202:I205"/>
    <mergeCell ref="I206:I208"/>
    <mergeCell ref="I209:I210"/>
    <mergeCell ref="I213:I214"/>
    <mergeCell ref="I217:I218"/>
    <mergeCell ref="I221:I224"/>
    <mergeCell ref="I229:I231"/>
  </mergeCells>
  <hyperlinks>
    <hyperlink ref="E215" r:id="rId1" display="91652323556497235U" tooltip="http://tycx.xjsw.tax.cn/javascript:opendrillurl(&quot;/sword?tid=cx902initView&amp;tj=DJXH:10116523000025060824,NSRSBH:91652323556497235U,NSRSBH_1:652323556497235&amp;DJXH=10116523000025060824&amp;NSRSBH=91652323556497235U&amp;NSRSBH_1=652323556497235&amp;ztj=[{name:YXBZ,type:str"/>
    <hyperlink ref="E221" r:id="rId2" display="91652323556491191L" tooltip="http://tycx.xjsw.tax.cn/javascript:opendrillurl(&quot;/sword?tid=cx902initView&amp;tj=DJXH:10216523000000947138,NSRSBH:91652323556491191L&amp;DJXH=10216523000000947138&amp;NSRSBH=91652323556491191L&amp;ztj=[{name:QJJZRQ,type:date,tjzmerge:undefined,value:'2023-07-03'},{name:W"/>
    <hyperlink ref="E220" r:id="rId3" display="916523230577335393" tooltip="http://tycx.xjsw.tax.cn/javascript:opendrillurl(&quot;/sword?tid=cx902initView&amp;tj=DJXH:10216523000000903752,NSRSBH:916523230577335393,NSRSBH_1:652323057733539&amp;DJXH=10216523000000903752&amp;NSRSBH=916523230577335393&amp;NSRSBH_1=652323057733539&amp;ztj=[{name:YXBZ,type:str"/>
  </hyperlinks>
  <pageMargins left="0.798611111111111" right="0.798611111111111" top="1" bottom="1" header="0.5" footer="0.5"/>
  <pageSetup paperSize="9" scale="37" firstPageNumber="4294967295" fitToHeight="0" orientation="landscape" useFirstPageNumber="1"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M55"/>
  <sheetViews>
    <sheetView workbookViewId="0">
      <selection activeCell="A2" sqref="A2:A4"/>
    </sheetView>
  </sheetViews>
  <sheetFormatPr defaultColWidth="9.1047619047619" defaultRowHeight="42.75" customHeight="1"/>
  <cols>
    <col min="1" max="1" width="8.33333333333333" style="24" customWidth="1"/>
    <col min="2" max="2" width="16.1047619047619" style="26" customWidth="1"/>
    <col min="3" max="3" width="17.8857142857143" style="26" customWidth="1"/>
    <col min="4" max="4" width="34.2857142857143" style="26" customWidth="1"/>
    <col min="5" max="5" width="17.8571428571429" style="26" customWidth="1"/>
    <col min="6" max="6" width="23.7142857142857" style="26" customWidth="1"/>
    <col min="7" max="7" width="14.4285714285714" style="26" customWidth="1"/>
    <col min="8" max="8" width="29.8857142857143" style="26" customWidth="1"/>
    <col min="9" max="9" width="66.447619047619" style="26" customWidth="1"/>
    <col min="10" max="10" width="17.4285714285714" style="26" customWidth="1"/>
    <col min="11" max="12" width="12.1428571428571" style="26" customWidth="1"/>
    <col min="13" max="13" width="15.7142857142857" style="26" customWidth="1"/>
    <col min="14" max="16384" width="9.1047619047619" style="24"/>
  </cols>
  <sheetData>
    <row r="1" s="23" customFormat="1" ht="51" customHeight="1" spans="1:13">
      <c r="A1" s="27" t="s">
        <v>1</v>
      </c>
      <c r="B1" s="27" t="s">
        <v>2</v>
      </c>
      <c r="C1" s="28" t="s">
        <v>3</v>
      </c>
      <c r="D1" s="27" t="s">
        <v>560</v>
      </c>
      <c r="E1" s="27" t="s">
        <v>561</v>
      </c>
      <c r="F1" s="27" t="s">
        <v>5</v>
      </c>
      <c r="G1" s="27" t="s">
        <v>7</v>
      </c>
      <c r="H1" s="27" t="s">
        <v>8</v>
      </c>
      <c r="I1" s="27" t="s">
        <v>9</v>
      </c>
      <c r="J1" s="27" t="s">
        <v>10</v>
      </c>
      <c r="K1" s="27" t="s">
        <v>11</v>
      </c>
      <c r="L1" s="27" t="s">
        <v>12</v>
      </c>
      <c r="M1" s="27" t="s">
        <v>13</v>
      </c>
    </row>
    <row r="2" s="24" customFormat="1" customHeight="1" spans="1:13">
      <c r="A2" s="29">
        <f>MAX(A$1:A1)+1</f>
        <v>1</v>
      </c>
      <c r="B2" s="30">
        <v>45110</v>
      </c>
      <c r="C2" s="31" t="s">
        <v>562</v>
      </c>
      <c r="D2" s="32" t="s">
        <v>563</v>
      </c>
      <c r="E2" s="32" t="s">
        <v>564</v>
      </c>
      <c r="F2" s="32" t="s">
        <v>565</v>
      </c>
      <c r="G2" s="32" t="s">
        <v>18</v>
      </c>
      <c r="H2" s="33" t="s">
        <v>566</v>
      </c>
      <c r="I2" s="32" t="s">
        <v>567</v>
      </c>
      <c r="J2" s="46" t="s">
        <v>35</v>
      </c>
      <c r="K2" s="55">
        <v>3564.36</v>
      </c>
      <c r="L2" s="55">
        <v>0</v>
      </c>
      <c r="M2" s="44" t="s">
        <v>22</v>
      </c>
    </row>
    <row r="3" s="24" customFormat="1" customHeight="1" spans="1:13">
      <c r="A3" s="34"/>
      <c r="B3" s="35"/>
      <c r="C3" s="36"/>
      <c r="D3" s="37"/>
      <c r="E3" s="37"/>
      <c r="F3" s="37"/>
      <c r="G3" s="37"/>
      <c r="H3" s="38"/>
      <c r="I3" s="37"/>
      <c r="J3" s="46" t="s">
        <v>36</v>
      </c>
      <c r="K3" s="55">
        <v>89.11</v>
      </c>
      <c r="L3" s="55">
        <v>0</v>
      </c>
      <c r="M3" s="44" t="s">
        <v>22</v>
      </c>
    </row>
    <row r="4" s="24" customFormat="1" customHeight="1" spans="1:13">
      <c r="A4" s="39"/>
      <c r="B4" s="40"/>
      <c r="C4" s="41"/>
      <c r="D4" s="42"/>
      <c r="E4" s="42"/>
      <c r="F4" s="42"/>
      <c r="G4" s="42"/>
      <c r="H4" s="43"/>
      <c r="I4" s="42"/>
      <c r="J4" s="46" t="s">
        <v>204</v>
      </c>
      <c r="K4" s="55">
        <v>3564.36</v>
      </c>
      <c r="L4" s="55">
        <v>0</v>
      </c>
      <c r="M4" s="44" t="s">
        <v>22</v>
      </c>
    </row>
    <row r="5" s="24" customFormat="1" customHeight="1" spans="1:13">
      <c r="A5" s="44">
        <f>MAX(A$1:A4)+1</f>
        <v>2</v>
      </c>
      <c r="B5" s="8">
        <v>45110</v>
      </c>
      <c r="C5" s="45" t="s">
        <v>562</v>
      </c>
      <c r="D5" s="45" t="s">
        <v>568</v>
      </c>
      <c r="E5" s="45" t="s">
        <v>569</v>
      </c>
      <c r="F5" s="45" t="s">
        <v>570</v>
      </c>
      <c r="G5" s="46" t="s">
        <v>18</v>
      </c>
      <c r="H5" s="45" t="s">
        <v>571</v>
      </c>
      <c r="I5" s="45" t="s">
        <v>572</v>
      </c>
      <c r="J5" s="46" t="s">
        <v>204</v>
      </c>
      <c r="K5" s="56">
        <v>1200</v>
      </c>
      <c r="L5" s="56">
        <v>0</v>
      </c>
      <c r="M5" s="44" t="s">
        <v>22</v>
      </c>
    </row>
    <row r="6" s="24" customFormat="1" customHeight="1" spans="1:13">
      <c r="A6" s="44">
        <v>3</v>
      </c>
      <c r="B6" s="30">
        <v>45110</v>
      </c>
      <c r="C6" s="31" t="s">
        <v>562</v>
      </c>
      <c r="D6" s="31" t="s">
        <v>573</v>
      </c>
      <c r="E6" s="31" t="s">
        <v>574</v>
      </c>
      <c r="F6" s="31" t="s">
        <v>575</v>
      </c>
      <c r="G6" s="32" t="s">
        <v>18</v>
      </c>
      <c r="H6" s="31" t="s">
        <v>576</v>
      </c>
      <c r="I6" s="31" t="s">
        <v>577</v>
      </c>
      <c r="J6" s="46" t="s">
        <v>35</v>
      </c>
      <c r="K6" s="56">
        <v>13286.65</v>
      </c>
      <c r="L6" s="56">
        <v>0</v>
      </c>
      <c r="M6" s="44" t="s">
        <v>22</v>
      </c>
    </row>
    <row r="7" s="24" customFormat="1" customHeight="1" spans="1:13">
      <c r="A7" s="44"/>
      <c r="B7" s="35"/>
      <c r="C7" s="36"/>
      <c r="D7" s="36"/>
      <c r="E7" s="36"/>
      <c r="F7" s="36"/>
      <c r="G7" s="37"/>
      <c r="H7" s="36"/>
      <c r="I7" s="36"/>
      <c r="J7" s="46" t="s">
        <v>36</v>
      </c>
      <c r="K7" s="56">
        <v>332.16</v>
      </c>
      <c r="L7" s="56">
        <v>0</v>
      </c>
      <c r="M7" s="44" t="s">
        <v>22</v>
      </c>
    </row>
    <row r="8" s="24" customFormat="1" customHeight="1" spans="1:13">
      <c r="A8" s="44"/>
      <c r="B8" s="40"/>
      <c r="C8" s="41"/>
      <c r="D8" s="41"/>
      <c r="E8" s="41"/>
      <c r="F8" s="41"/>
      <c r="G8" s="42"/>
      <c r="H8" s="41"/>
      <c r="I8" s="41"/>
      <c r="J8" s="46" t="s">
        <v>204</v>
      </c>
      <c r="K8" s="56">
        <v>6643.32</v>
      </c>
      <c r="L8" s="56">
        <v>0</v>
      </c>
      <c r="M8" s="44" t="s">
        <v>22</v>
      </c>
    </row>
    <row r="9" s="24" customFormat="1" customHeight="1" spans="1:13">
      <c r="A9" s="29">
        <f>MAX(A$1:A7)+1</f>
        <v>4</v>
      </c>
      <c r="B9" s="30">
        <v>45110</v>
      </c>
      <c r="C9" s="31" t="s">
        <v>562</v>
      </c>
      <c r="D9" s="31" t="s">
        <v>578</v>
      </c>
      <c r="E9" s="31" t="s">
        <v>416</v>
      </c>
      <c r="F9" s="31" t="s">
        <v>579</v>
      </c>
      <c r="G9" s="32" t="s">
        <v>18</v>
      </c>
      <c r="H9" s="31" t="s">
        <v>197</v>
      </c>
      <c r="I9" s="31" t="s">
        <v>580</v>
      </c>
      <c r="J9" s="46" t="s">
        <v>35</v>
      </c>
      <c r="K9" s="56">
        <v>25576.92</v>
      </c>
      <c r="L9" s="56">
        <v>0</v>
      </c>
      <c r="M9" s="44" t="s">
        <v>22</v>
      </c>
    </row>
    <row r="10" s="24" customFormat="1" customHeight="1" spans="1:13">
      <c r="A10" s="34"/>
      <c r="B10" s="40"/>
      <c r="C10" s="41"/>
      <c r="D10" s="41"/>
      <c r="E10" s="41"/>
      <c r="F10" s="41"/>
      <c r="G10" s="42"/>
      <c r="H10" s="41"/>
      <c r="I10" s="41"/>
      <c r="J10" s="46" t="s">
        <v>36</v>
      </c>
      <c r="K10" s="56">
        <v>639.41</v>
      </c>
      <c r="L10" s="56">
        <v>0</v>
      </c>
      <c r="M10" s="44" t="s">
        <v>22</v>
      </c>
    </row>
    <row r="11" s="24" customFormat="1" customHeight="1" spans="1:13">
      <c r="A11" s="29">
        <f>MAX(A$1:A10)+1</f>
        <v>5</v>
      </c>
      <c r="B11" s="30">
        <v>45110</v>
      </c>
      <c r="C11" s="31" t="s">
        <v>562</v>
      </c>
      <c r="D11" s="31" t="s">
        <v>581</v>
      </c>
      <c r="E11" s="31" t="s">
        <v>582</v>
      </c>
      <c r="F11" s="31" t="s">
        <v>583</v>
      </c>
      <c r="G11" s="32" t="s">
        <v>18</v>
      </c>
      <c r="H11" s="31" t="s">
        <v>584</v>
      </c>
      <c r="I11" s="31" t="s">
        <v>585</v>
      </c>
      <c r="J11" s="46" t="s">
        <v>35</v>
      </c>
      <c r="K11" s="56">
        <v>11196.14</v>
      </c>
      <c r="L11" s="56">
        <v>0</v>
      </c>
      <c r="M11" s="44" t="s">
        <v>22</v>
      </c>
    </row>
    <row r="12" s="24" customFormat="1" customHeight="1" spans="1:13">
      <c r="A12" s="39"/>
      <c r="B12" s="40"/>
      <c r="C12" s="41"/>
      <c r="D12" s="41"/>
      <c r="E12" s="41"/>
      <c r="F12" s="41"/>
      <c r="G12" s="42"/>
      <c r="H12" s="41"/>
      <c r="I12" s="41"/>
      <c r="J12" s="46" t="s">
        <v>36</v>
      </c>
      <c r="K12" s="56">
        <v>279.9</v>
      </c>
      <c r="L12" s="56">
        <v>0</v>
      </c>
      <c r="M12" s="44" t="s">
        <v>22</v>
      </c>
    </row>
    <row r="13" s="24" customFormat="1" customHeight="1" spans="1:13">
      <c r="A13" s="29">
        <f>MAX(A$1:A12)+1</f>
        <v>6</v>
      </c>
      <c r="B13" s="30">
        <v>45110</v>
      </c>
      <c r="C13" s="31" t="s">
        <v>562</v>
      </c>
      <c r="D13" s="31" t="s">
        <v>586</v>
      </c>
      <c r="E13" s="31" t="s">
        <v>587</v>
      </c>
      <c r="F13" s="31" t="s">
        <v>588</v>
      </c>
      <c r="G13" s="32" t="s">
        <v>18</v>
      </c>
      <c r="H13" s="31" t="s">
        <v>589</v>
      </c>
      <c r="I13" s="31" t="s">
        <v>590</v>
      </c>
      <c r="J13" s="46" t="s">
        <v>35</v>
      </c>
      <c r="K13" s="56">
        <v>28261.55</v>
      </c>
      <c r="L13" s="56">
        <v>0</v>
      </c>
      <c r="M13" s="44" t="s">
        <v>22</v>
      </c>
    </row>
    <row r="14" s="24" customFormat="1" customHeight="1" spans="1:13">
      <c r="A14" s="39"/>
      <c r="B14" s="40"/>
      <c r="C14" s="41"/>
      <c r="D14" s="41"/>
      <c r="E14" s="41"/>
      <c r="F14" s="41"/>
      <c r="G14" s="42"/>
      <c r="H14" s="41"/>
      <c r="I14" s="41"/>
      <c r="J14" s="46" t="s">
        <v>36</v>
      </c>
      <c r="K14" s="56">
        <v>706.53</v>
      </c>
      <c r="L14" s="56">
        <v>0</v>
      </c>
      <c r="M14" s="44" t="s">
        <v>22</v>
      </c>
    </row>
    <row r="15" s="24" customFormat="1" customHeight="1" spans="1:13">
      <c r="A15" s="44">
        <f>MAX(A$1:A14)+1</f>
        <v>7</v>
      </c>
      <c r="B15" s="8">
        <v>45110</v>
      </c>
      <c r="C15" s="45" t="s">
        <v>562</v>
      </c>
      <c r="D15" s="45" t="s">
        <v>591</v>
      </c>
      <c r="E15" s="45" t="s">
        <v>592</v>
      </c>
      <c r="F15" s="45" t="s">
        <v>593</v>
      </c>
      <c r="G15" s="46" t="s">
        <v>18</v>
      </c>
      <c r="H15" s="45" t="s">
        <v>594</v>
      </c>
      <c r="I15" s="45" t="s">
        <v>595</v>
      </c>
      <c r="J15" s="45" t="s">
        <v>204</v>
      </c>
      <c r="K15" s="45" t="s">
        <v>596</v>
      </c>
      <c r="L15" s="45" t="s">
        <v>597</v>
      </c>
      <c r="M15" s="44" t="s">
        <v>22</v>
      </c>
    </row>
    <row r="16" s="24" customFormat="1" customHeight="1" spans="1:13">
      <c r="A16" s="44">
        <f>MAX(A$1:A15)+1</f>
        <v>8</v>
      </c>
      <c r="B16" s="8">
        <v>45110</v>
      </c>
      <c r="C16" s="45" t="s">
        <v>562</v>
      </c>
      <c r="D16" s="45" t="s">
        <v>598</v>
      </c>
      <c r="E16" s="45" t="s">
        <v>599</v>
      </c>
      <c r="F16" s="45" t="s">
        <v>600</v>
      </c>
      <c r="G16" s="46" t="s">
        <v>18</v>
      </c>
      <c r="H16" s="45" t="s">
        <v>601</v>
      </c>
      <c r="I16" s="45" t="s">
        <v>602</v>
      </c>
      <c r="J16" s="45" t="s">
        <v>204</v>
      </c>
      <c r="K16" s="45">
        <v>4208.95</v>
      </c>
      <c r="L16" s="45">
        <v>2100</v>
      </c>
      <c r="M16" s="44" t="s">
        <v>22</v>
      </c>
    </row>
    <row r="17" s="24" customFormat="1" customHeight="1" spans="1:13">
      <c r="A17" s="29">
        <f>MAX(A$1:A16)+1</f>
        <v>9</v>
      </c>
      <c r="B17" s="30">
        <v>45110</v>
      </c>
      <c r="C17" s="31" t="s">
        <v>562</v>
      </c>
      <c r="D17" s="47" t="s">
        <v>603</v>
      </c>
      <c r="E17" s="47" t="s">
        <v>604</v>
      </c>
      <c r="F17" s="47" t="s">
        <v>605</v>
      </c>
      <c r="G17" s="32" t="s">
        <v>18</v>
      </c>
      <c r="H17" s="47" t="s">
        <v>606</v>
      </c>
      <c r="I17" s="47" t="s">
        <v>607</v>
      </c>
      <c r="J17" s="46" t="s">
        <v>35</v>
      </c>
      <c r="K17" s="45" t="s">
        <v>608</v>
      </c>
      <c r="L17" s="57">
        <v>24155.86</v>
      </c>
      <c r="M17" s="58" t="s">
        <v>22</v>
      </c>
    </row>
    <row r="18" s="24" customFormat="1" customHeight="1" spans="1:13">
      <c r="A18" s="34"/>
      <c r="B18" s="35"/>
      <c r="C18" s="36"/>
      <c r="D18" s="48"/>
      <c r="E18" s="48"/>
      <c r="F18" s="48"/>
      <c r="G18" s="37"/>
      <c r="H18" s="48"/>
      <c r="I18" s="48"/>
      <c r="J18" s="45" t="s">
        <v>204</v>
      </c>
      <c r="K18" s="45">
        <v>3883.49</v>
      </c>
      <c r="L18" s="45" t="s">
        <v>597</v>
      </c>
      <c r="M18" s="58" t="s">
        <v>22</v>
      </c>
    </row>
    <row r="19" s="24" customFormat="1" customHeight="1" spans="1:13">
      <c r="A19" s="39"/>
      <c r="B19" s="40"/>
      <c r="C19" s="41"/>
      <c r="D19" s="49"/>
      <c r="E19" s="49"/>
      <c r="F19" s="49"/>
      <c r="G19" s="42"/>
      <c r="H19" s="49"/>
      <c r="I19" s="49"/>
      <c r="J19" s="46" t="s">
        <v>36</v>
      </c>
      <c r="K19" s="45" t="s">
        <v>609</v>
      </c>
      <c r="L19" s="57">
        <v>301.95</v>
      </c>
      <c r="M19" s="58" t="s">
        <v>22</v>
      </c>
    </row>
    <row r="20" s="24" customFormat="1" customHeight="1" spans="1:13">
      <c r="A20" s="44">
        <f>MAX(A$1:A19)+1</f>
        <v>10</v>
      </c>
      <c r="B20" s="8">
        <v>45110</v>
      </c>
      <c r="C20" s="45" t="s">
        <v>562</v>
      </c>
      <c r="D20" s="50" t="s">
        <v>610</v>
      </c>
      <c r="E20" s="50" t="s">
        <v>611</v>
      </c>
      <c r="F20" s="50" t="s">
        <v>612</v>
      </c>
      <c r="G20" s="46" t="s">
        <v>18</v>
      </c>
      <c r="H20" s="50" t="s">
        <v>613</v>
      </c>
      <c r="I20" s="50" t="s">
        <v>614</v>
      </c>
      <c r="J20" s="46" t="s">
        <v>35</v>
      </c>
      <c r="K20" s="45">
        <v>24854.36</v>
      </c>
      <c r="L20" s="45">
        <v>0</v>
      </c>
      <c r="M20" s="58" t="s">
        <v>22</v>
      </c>
    </row>
    <row r="21" s="24" customFormat="1" customHeight="1" spans="1:13">
      <c r="A21" s="29">
        <f>MAX(A$1:A20)+1</f>
        <v>11</v>
      </c>
      <c r="B21" s="30">
        <v>45110</v>
      </c>
      <c r="C21" s="31" t="s">
        <v>562</v>
      </c>
      <c r="D21" s="47" t="s">
        <v>615</v>
      </c>
      <c r="E21" s="47" t="s">
        <v>616</v>
      </c>
      <c r="F21" s="47" t="s">
        <v>617</v>
      </c>
      <c r="G21" s="32" t="s">
        <v>18</v>
      </c>
      <c r="H21" s="47" t="s">
        <v>618</v>
      </c>
      <c r="I21" s="47" t="s">
        <v>619</v>
      </c>
      <c r="J21" s="46" t="s">
        <v>35</v>
      </c>
      <c r="K21" s="59">
        <v>613.86</v>
      </c>
      <c r="L21" s="45" t="s">
        <v>597</v>
      </c>
      <c r="M21" s="58" t="s">
        <v>22</v>
      </c>
    </row>
    <row r="22" s="24" customFormat="1" customHeight="1" spans="1:13">
      <c r="A22" s="39"/>
      <c r="B22" s="40"/>
      <c r="C22" s="41"/>
      <c r="D22" s="49"/>
      <c r="E22" s="49"/>
      <c r="F22" s="49"/>
      <c r="G22" s="42"/>
      <c r="H22" s="49"/>
      <c r="I22" s="49"/>
      <c r="J22" s="46" t="s">
        <v>36</v>
      </c>
      <c r="K22" s="59">
        <v>15.34</v>
      </c>
      <c r="L22" s="45" t="s">
        <v>597</v>
      </c>
      <c r="M22" s="58" t="s">
        <v>22</v>
      </c>
    </row>
    <row r="23" s="24" customFormat="1" customHeight="1" spans="1:13">
      <c r="A23" s="29">
        <f>MAX(A$1:A22)+1</f>
        <v>12</v>
      </c>
      <c r="B23" s="30">
        <v>45110</v>
      </c>
      <c r="C23" s="31" t="s">
        <v>562</v>
      </c>
      <c r="D23" s="47" t="s">
        <v>620</v>
      </c>
      <c r="E23" s="47" t="s">
        <v>621</v>
      </c>
      <c r="F23" s="47" t="s">
        <v>622</v>
      </c>
      <c r="G23" s="32" t="s">
        <v>18</v>
      </c>
      <c r="H23" s="47" t="s">
        <v>623</v>
      </c>
      <c r="I23" s="47" t="s">
        <v>624</v>
      </c>
      <c r="J23" s="46" t="s">
        <v>35</v>
      </c>
      <c r="K23" s="45" t="s">
        <v>625</v>
      </c>
      <c r="L23" s="59">
        <v>1025.24</v>
      </c>
      <c r="M23" s="58" t="s">
        <v>22</v>
      </c>
    </row>
    <row r="24" s="24" customFormat="1" customHeight="1" spans="1:13">
      <c r="A24" s="39"/>
      <c r="B24" s="40"/>
      <c r="C24" s="41"/>
      <c r="D24" s="49"/>
      <c r="E24" s="49"/>
      <c r="F24" s="49"/>
      <c r="G24" s="42"/>
      <c r="H24" s="49"/>
      <c r="I24" s="49"/>
      <c r="J24" s="46" t="s">
        <v>36</v>
      </c>
      <c r="K24" s="45" t="s">
        <v>626</v>
      </c>
      <c r="L24" s="59">
        <v>48.21</v>
      </c>
      <c r="M24" s="58" t="s">
        <v>22</v>
      </c>
    </row>
    <row r="25" s="24" customFormat="1" customHeight="1" spans="1:13">
      <c r="A25" s="44">
        <f>MAX(A$1:A24)+1</f>
        <v>13</v>
      </c>
      <c r="B25" s="8">
        <v>45110</v>
      </c>
      <c r="C25" s="45" t="s">
        <v>562</v>
      </c>
      <c r="D25" s="50" t="s">
        <v>627</v>
      </c>
      <c r="E25" s="50" t="s">
        <v>628</v>
      </c>
      <c r="F25" s="50" t="s">
        <v>629</v>
      </c>
      <c r="G25" s="46" t="s">
        <v>18</v>
      </c>
      <c r="H25" s="50" t="s">
        <v>630</v>
      </c>
      <c r="I25" s="50" t="s">
        <v>631</v>
      </c>
      <c r="J25" s="50" t="s">
        <v>204</v>
      </c>
      <c r="K25" s="50" t="s">
        <v>632</v>
      </c>
      <c r="L25" s="59">
        <v>2659.8</v>
      </c>
      <c r="M25" s="58" t="s">
        <v>22</v>
      </c>
    </row>
    <row r="26" s="24" customFormat="1" customHeight="1" spans="1:13">
      <c r="A26" s="44">
        <f>MAX(A$1:A25)+1</f>
        <v>14</v>
      </c>
      <c r="B26" s="30">
        <v>45110</v>
      </c>
      <c r="C26" s="45" t="s">
        <v>562</v>
      </c>
      <c r="D26" s="50" t="s">
        <v>633</v>
      </c>
      <c r="E26" s="50" t="s">
        <v>634</v>
      </c>
      <c r="F26" s="50" t="s">
        <v>635</v>
      </c>
      <c r="G26" s="32" t="s">
        <v>18</v>
      </c>
      <c r="H26" s="50" t="s">
        <v>636</v>
      </c>
      <c r="I26" s="50" t="s">
        <v>637</v>
      </c>
      <c r="J26" s="46" t="s">
        <v>35</v>
      </c>
      <c r="K26" s="59">
        <v>440.39</v>
      </c>
      <c r="L26" s="45" t="s">
        <v>597</v>
      </c>
      <c r="M26" s="58" t="s">
        <v>22</v>
      </c>
    </row>
    <row r="27" s="24" customFormat="1" customHeight="1" spans="1:13">
      <c r="A27" s="44"/>
      <c r="B27" s="35"/>
      <c r="C27" s="45"/>
      <c r="D27" s="50"/>
      <c r="E27" s="50"/>
      <c r="F27" s="50"/>
      <c r="G27" s="37"/>
      <c r="H27" s="50"/>
      <c r="I27" s="50"/>
      <c r="J27" s="46" t="s">
        <v>36</v>
      </c>
      <c r="K27" s="59">
        <v>11.01</v>
      </c>
      <c r="L27" s="45" t="s">
        <v>597</v>
      </c>
      <c r="M27" s="58" t="s">
        <v>22</v>
      </c>
    </row>
    <row r="28" s="24" customFormat="1" customHeight="1" spans="1:13">
      <c r="A28" s="44"/>
      <c r="B28" s="40"/>
      <c r="C28" s="45"/>
      <c r="D28" s="50"/>
      <c r="E28" s="50"/>
      <c r="F28" s="50"/>
      <c r="G28" s="42"/>
      <c r="H28" s="50"/>
      <c r="I28" s="50"/>
      <c r="J28" s="50" t="s">
        <v>204</v>
      </c>
      <c r="K28" s="45" t="s">
        <v>638</v>
      </c>
      <c r="L28" s="59">
        <v>4861</v>
      </c>
      <c r="M28" s="58" t="s">
        <v>22</v>
      </c>
    </row>
    <row r="29" s="24" customFormat="1" customHeight="1" spans="1:13">
      <c r="A29" s="29">
        <f>MAX(A$1:A28)+1</f>
        <v>15</v>
      </c>
      <c r="B29" s="30">
        <v>45110</v>
      </c>
      <c r="C29" s="31" t="s">
        <v>562</v>
      </c>
      <c r="D29" s="47" t="s">
        <v>639</v>
      </c>
      <c r="E29" s="47" t="s">
        <v>640</v>
      </c>
      <c r="F29" s="47" t="s">
        <v>641</v>
      </c>
      <c r="G29" s="32" t="s">
        <v>18</v>
      </c>
      <c r="H29" s="47" t="s">
        <v>642</v>
      </c>
      <c r="I29" s="47" t="s">
        <v>643</v>
      </c>
      <c r="J29" s="46" t="s">
        <v>35</v>
      </c>
      <c r="K29" s="45" t="s">
        <v>644</v>
      </c>
      <c r="L29" s="45" t="s">
        <v>597</v>
      </c>
      <c r="M29" s="58" t="s">
        <v>22</v>
      </c>
    </row>
    <row r="30" s="24" customFormat="1" customHeight="1" spans="1:13">
      <c r="A30" s="34"/>
      <c r="B30" s="35"/>
      <c r="C30" s="36"/>
      <c r="D30" s="48"/>
      <c r="E30" s="48"/>
      <c r="F30" s="48"/>
      <c r="G30" s="37"/>
      <c r="H30" s="48"/>
      <c r="I30" s="48"/>
      <c r="J30" s="46" t="s">
        <v>36</v>
      </c>
      <c r="K30" s="45" t="s">
        <v>645</v>
      </c>
      <c r="L30" s="45" t="s">
        <v>597</v>
      </c>
      <c r="M30" s="58" t="s">
        <v>22</v>
      </c>
    </row>
    <row r="31" s="24" customFormat="1" customHeight="1" spans="1:13">
      <c r="A31" s="39"/>
      <c r="B31" s="40"/>
      <c r="C31" s="41"/>
      <c r="D31" s="49"/>
      <c r="E31" s="49"/>
      <c r="F31" s="49"/>
      <c r="G31" s="42"/>
      <c r="H31" s="49"/>
      <c r="I31" s="49"/>
      <c r="J31" s="50" t="s">
        <v>204</v>
      </c>
      <c r="K31" s="45" t="s">
        <v>646</v>
      </c>
      <c r="L31" s="45" t="s">
        <v>597</v>
      </c>
      <c r="M31" s="58" t="s">
        <v>22</v>
      </c>
    </row>
    <row r="32" s="24" customFormat="1" customHeight="1" spans="1:13">
      <c r="A32" s="29">
        <v>16</v>
      </c>
      <c r="B32" s="30">
        <v>45110</v>
      </c>
      <c r="C32" s="31" t="s">
        <v>562</v>
      </c>
      <c r="D32" s="51" t="s">
        <v>647</v>
      </c>
      <c r="E32" s="51" t="s">
        <v>648</v>
      </c>
      <c r="F32" s="51" t="s">
        <v>649</v>
      </c>
      <c r="G32" s="32" t="s">
        <v>18</v>
      </c>
      <c r="H32" s="51" t="s">
        <v>650</v>
      </c>
      <c r="I32" s="51" t="s">
        <v>651</v>
      </c>
      <c r="J32" s="46" t="s">
        <v>35</v>
      </c>
      <c r="K32" s="60">
        <v>5379.89</v>
      </c>
      <c r="L32" s="60">
        <v>5379.89</v>
      </c>
      <c r="M32" s="58" t="s">
        <v>22</v>
      </c>
    </row>
    <row r="33" s="24" customFormat="1" customHeight="1" spans="1:13">
      <c r="A33" s="34"/>
      <c r="B33" s="35"/>
      <c r="C33" s="36"/>
      <c r="D33" s="51"/>
      <c r="E33" s="51"/>
      <c r="F33" s="51"/>
      <c r="G33" s="37"/>
      <c r="H33" s="51"/>
      <c r="I33" s="51"/>
      <c r="J33" s="50" t="s">
        <v>204</v>
      </c>
      <c r="K33" s="60">
        <v>2689.94</v>
      </c>
      <c r="L33" s="60">
        <v>2689.94</v>
      </c>
      <c r="M33" s="58" t="s">
        <v>22</v>
      </c>
    </row>
    <row r="34" s="24" customFormat="1" customHeight="1" spans="1:13">
      <c r="A34" s="39"/>
      <c r="B34" s="40"/>
      <c r="C34" s="41"/>
      <c r="D34" s="51"/>
      <c r="E34" s="51"/>
      <c r="F34" s="51"/>
      <c r="G34" s="42"/>
      <c r="H34" s="51"/>
      <c r="I34" s="51"/>
      <c r="J34" s="46" t="s">
        <v>36</v>
      </c>
      <c r="K34" s="60">
        <v>134.49</v>
      </c>
      <c r="L34" s="60">
        <v>134.49</v>
      </c>
      <c r="M34" s="58" t="s">
        <v>22</v>
      </c>
    </row>
    <row r="35" s="24" customFormat="1" customHeight="1" spans="1:13">
      <c r="A35" s="29">
        <v>17</v>
      </c>
      <c r="B35" s="30">
        <v>45110</v>
      </c>
      <c r="C35" s="31" t="s">
        <v>562</v>
      </c>
      <c r="D35" s="51" t="s">
        <v>652</v>
      </c>
      <c r="E35" s="51" t="s">
        <v>653</v>
      </c>
      <c r="F35" s="51" t="s">
        <v>654</v>
      </c>
      <c r="G35" s="32" t="s">
        <v>18</v>
      </c>
      <c r="H35" s="51" t="s">
        <v>584</v>
      </c>
      <c r="I35" s="51" t="s">
        <v>655</v>
      </c>
      <c r="J35" s="46" t="s">
        <v>35</v>
      </c>
      <c r="K35" s="60">
        <v>9613.86</v>
      </c>
      <c r="L35" s="60">
        <v>9613.86</v>
      </c>
      <c r="M35" s="58" t="s">
        <v>22</v>
      </c>
    </row>
    <row r="36" s="24" customFormat="1" customHeight="1" spans="1:13">
      <c r="A36" s="34"/>
      <c r="B36" s="40"/>
      <c r="C36" s="41"/>
      <c r="D36" s="51"/>
      <c r="E36" s="51"/>
      <c r="F36" s="51"/>
      <c r="G36" s="42"/>
      <c r="H36" s="51"/>
      <c r="I36" s="51"/>
      <c r="J36" s="46" t="s">
        <v>36</v>
      </c>
      <c r="K36" s="60">
        <v>240.34</v>
      </c>
      <c r="L36" s="60">
        <v>240.34</v>
      </c>
      <c r="M36" s="58" t="s">
        <v>22</v>
      </c>
    </row>
    <row r="37" s="24" customFormat="1" customHeight="1" spans="1:13">
      <c r="A37" s="44">
        <v>18</v>
      </c>
      <c r="B37" s="30">
        <v>45110</v>
      </c>
      <c r="C37" s="45" t="s">
        <v>562</v>
      </c>
      <c r="D37" s="51" t="s">
        <v>656</v>
      </c>
      <c r="E37" s="51" t="s">
        <v>657</v>
      </c>
      <c r="F37" s="51" t="s">
        <v>658</v>
      </c>
      <c r="G37" s="32" t="s">
        <v>18</v>
      </c>
      <c r="H37" s="51" t="s">
        <v>442</v>
      </c>
      <c r="I37" s="52" t="s">
        <v>659</v>
      </c>
      <c r="J37" s="46" t="s">
        <v>35</v>
      </c>
      <c r="K37" s="60">
        <v>4951.38</v>
      </c>
      <c r="L37" s="60">
        <v>4951.38</v>
      </c>
      <c r="M37" s="58" t="s">
        <v>22</v>
      </c>
    </row>
    <row r="38" s="24" customFormat="1" customHeight="1" spans="1:13">
      <c r="A38" s="44"/>
      <c r="B38" s="35"/>
      <c r="C38" s="45"/>
      <c r="D38" s="51"/>
      <c r="E38" s="51"/>
      <c r="F38" s="51"/>
      <c r="G38" s="37"/>
      <c r="H38" s="51"/>
      <c r="I38" s="53"/>
      <c r="J38" s="50" t="s">
        <v>204</v>
      </c>
      <c r="K38" s="60">
        <v>2475.24</v>
      </c>
      <c r="L38" s="60">
        <v>2475.24</v>
      </c>
      <c r="M38" s="58" t="s">
        <v>22</v>
      </c>
    </row>
    <row r="39" s="24" customFormat="1" customHeight="1" spans="1:13">
      <c r="A39" s="44"/>
      <c r="B39" s="40"/>
      <c r="C39" s="45"/>
      <c r="D39" s="51"/>
      <c r="E39" s="51"/>
      <c r="F39" s="51"/>
      <c r="G39" s="42"/>
      <c r="H39" s="51"/>
      <c r="I39" s="54"/>
      <c r="J39" s="46" t="s">
        <v>36</v>
      </c>
      <c r="K39" s="60">
        <v>123.78</v>
      </c>
      <c r="L39" s="60">
        <v>123.78</v>
      </c>
      <c r="M39" s="58" t="s">
        <v>22</v>
      </c>
    </row>
    <row r="40" s="24" customFormat="1" customHeight="1" spans="1:13">
      <c r="A40" s="44">
        <v>19</v>
      </c>
      <c r="B40" s="30">
        <v>45110</v>
      </c>
      <c r="C40" s="45" t="s">
        <v>562</v>
      </c>
      <c r="D40" s="51" t="s">
        <v>660</v>
      </c>
      <c r="E40" s="51" t="s">
        <v>661</v>
      </c>
      <c r="F40" s="51" t="s">
        <v>662</v>
      </c>
      <c r="G40" s="32" t="s">
        <v>18</v>
      </c>
      <c r="H40" s="51" t="s">
        <v>663</v>
      </c>
      <c r="I40" s="51" t="s">
        <v>664</v>
      </c>
      <c r="J40" s="46" t="s">
        <v>35</v>
      </c>
      <c r="K40" s="60">
        <v>4706.8</v>
      </c>
      <c r="L40" s="60">
        <v>4706.8</v>
      </c>
      <c r="M40" s="58" t="s">
        <v>22</v>
      </c>
    </row>
    <row r="41" s="24" customFormat="1" customHeight="1" spans="1:13">
      <c r="A41" s="44"/>
      <c r="B41" s="35"/>
      <c r="C41" s="45"/>
      <c r="D41" s="51"/>
      <c r="E41" s="51"/>
      <c r="F41" s="51"/>
      <c r="G41" s="37"/>
      <c r="H41" s="51"/>
      <c r="I41" s="51"/>
      <c r="J41" s="50" t="s">
        <v>204</v>
      </c>
      <c r="K41" s="60">
        <v>859.46</v>
      </c>
      <c r="L41" s="60">
        <v>859.46</v>
      </c>
      <c r="M41" s="58" t="s">
        <v>22</v>
      </c>
    </row>
    <row r="42" s="24" customFormat="1" customHeight="1" spans="1:13">
      <c r="A42" s="44"/>
      <c r="B42" s="40"/>
      <c r="C42" s="45"/>
      <c r="D42" s="51"/>
      <c r="E42" s="51"/>
      <c r="F42" s="51"/>
      <c r="G42" s="42"/>
      <c r="H42" s="51"/>
      <c r="I42" s="51"/>
      <c r="J42" s="46" t="s">
        <v>36</v>
      </c>
      <c r="K42" s="60">
        <v>117.67</v>
      </c>
      <c r="L42" s="60">
        <v>117.67</v>
      </c>
      <c r="M42" s="58" t="s">
        <v>22</v>
      </c>
    </row>
    <row r="43" s="25" customFormat="1" customHeight="1" spans="1:13">
      <c r="A43" s="44">
        <v>20</v>
      </c>
      <c r="B43" s="30">
        <v>45110</v>
      </c>
      <c r="C43" s="45" t="s">
        <v>562</v>
      </c>
      <c r="D43" s="51" t="s">
        <v>665</v>
      </c>
      <c r="E43" s="51" t="s">
        <v>666</v>
      </c>
      <c r="F43" s="51" t="s">
        <v>667</v>
      </c>
      <c r="G43" s="46" t="s">
        <v>18</v>
      </c>
      <c r="H43" s="51" t="s">
        <v>668</v>
      </c>
      <c r="I43" s="51" t="s">
        <v>669</v>
      </c>
      <c r="J43" s="46" t="s">
        <v>35</v>
      </c>
      <c r="K43" s="60">
        <v>12218.45</v>
      </c>
      <c r="L43" s="60">
        <v>12218.45</v>
      </c>
      <c r="M43" s="58" t="s">
        <v>22</v>
      </c>
    </row>
    <row r="44" s="25" customFormat="1" customHeight="1" spans="1:13">
      <c r="A44" s="44"/>
      <c r="B44" s="40"/>
      <c r="C44" s="45"/>
      <c r="D44" s="51"/>
      <c r="E44" s="51"/>
      <c r="F44" s="51"/>
      <c r="G44" s="46"/>
      <c r="H44" s="51"/>
      <c r="I44" s="51"/>
      <c r="J44" s="46" t="s">
        <v>36</v>
      </c>
      <c r="K44" s="60">
        <v>305.46</v>
      </c>
      <c r="L44" s="60">
        <v>305.46</v>
      </c>
      <c r="M44" s="58" t="s">
        <v>22</v>
      </c>
    </row>
    <row r="45" customHeight="1" spans="1:13">
      <c r="A45" s="44">
        <v>21</v>
      </c>
      <c r="B45" s="30">
        <v>45110</v>
      </c>
      <c r="C45" s="45" t="s">
        <v>562</v>
      </c>
      <c r="D45" s="51" t="s">
        <v>670</v>
      </c>
      <c r="E45" s="51" t="s">
        <v>671</v>
      </c>
      <c r="F45" s="51" t="s">
        <v>672</v>
      </c>
      <c r="G45" s="46" t="s">
        <v>18</v>
      </c>
      <c r="H45" s="51" t="s">
        <v>673</v>
      </c>
      <c r="I45" s="51" t="s">
        <v>674</v>
      </c>
      <c r="J45" s="46" t="s">
        <v>35</v>
      </c>
      <c r="K45" s="60">
        <v>7186.89</v>
      </c>
      <c r="L45" s="60">
        <v>7186.89</v>
      </c>
      <c r="M45" s="58" t="s">
        <v>22</v>
      </c>
    </row>
    <row r="46" customHeight="1" spans="1:13">
      <c r="A46" s="44"/>
      <c r="B46" s="40"/>
      <c r="C46" s="45"/>
      <c r="D46" s="51"/>
      <c r="E46" s="51"/>
      <c r="F46" s="51"/>
      <c r="G46" s="46"/>
      <c r="H46" s="51"/>
      <c r="I46" s="51"/>
      <c r="J46" s="46" t="s">
        <v>36</v>
      </c>
      <c r="K46" s="60">
        <v>179.67</v>
      </c>
      <c r="L46" s="60">
        <v>179.67</v>
      </c>
      <c r="M46" s="58" t="s">
        <v>22</v>
      </c>
    </row>
    <row r="47" customHeight="1" spans="1:13">
      <c r="A47" s="44">
        <v>22</v>
      </c>
      <c r="B47" s="30">
        <v>45110</v>
      </c>
      <c r="C47" s="45" t="s">
        <v>562</v>
      </c>
      <c r="D47" s="51" t="s">
        <v>675</v>
      </c>
      <c r="E47" s="51" t="s">
        <v>676</v>
      </c>
      <c r="F47" s="51" t="s">
        <v>677</v>
      </c>
      <c r="G47" s="46" t="s">
        <v>18</v>
      </c>
      <c r="H47" s="51" t="s">
        <v>678</v>
      </c>
      <c r="I47" s="51" t="s">
        <v>679</v>
      </c>
      <c r="J47" s="46" t="s">
        <v>35</v>
      </c>
      <c r="K47" s="60">
        <v>13415.53</v>
      </c>
      <c r="L47" s="60">
        <v>13415.53</v>
      </c>
      <c r="M47" s="58" t="s">
        <v>22</v>
      </c>
    </row>
    <row r="48" customHeight="1" spans="1:13">
      <c r="A48" s="44"/>
      <c r="B48" s="40"/>
      <c r="C48" s="45"/>
      <c r="D48" s="51"/>
      <c r="E48" s="51"/>
      <c r="F48" s="51"/>
      <c r="G48" s="46"/>
      <c r="H48" s="51"/>
      <c r="I48" s="51"/>
      <c r="J48" s="46" t="s">
        <v>36</v>
      </c>
      <c r="K48" s="60">
        <v>335.39</v>
      </c>
      <c r="L48" s="60">
        <v>335.39</v>
      </c>
      <c r="M48" s="58" t="s">
        <v>22</v>
      </c>
    </row>
    <row r="49" customHeight="1" spans="1:13">
      <c r="A49" s="44">
        <v>23</v>
      </c>
      <c r="B49" s="30">
        <v>45110</v>
      </c>
      <c r="C49" s="45" t="s">
        <v>562</v>
      </c>
      <c r="D49" s="51" t="s">
        <v>680</v>
      </c>
      <c r="E49" s="51" t="s">
        <v>681</v>
      </c>
      <c r="F49" s="51" t="s">
        <v>682</v>
      </c>
      <c r="G49" s="46" t="s">
        <v>18</v>
      </c>
      <c r="H49" s="51" t="s">
        <v>683</v>
      </c>
      <c r="I49" s="51" t="s">
        <v>684</v>
      </c>
      <c r="J49" s="46" t="s">
        <v>35</v>
      </c>
      <c r="K49" s="60">
        <v>5228.16</v>
      </c>
      <c r="L49" s="60">
        <v>5228.16</v>
      </c>
      <c r="M49" s="58" t="s">
        <v>22</v>
      </c>
    </row>
    <row r="50" customHeight="1" spans="1:13">
      <c r="A50" s="44"/>
      <c r="B50" s="40"/>
      <c r="C50" s="45"/>
      <c r="D50" s="51"/>
      <c r="E50" s="51"/>
      <c r="F50" s="51"/>
      <c r="G50" s="46"/>
      <c r="H50" s="51"/>
      <c r="I50" s="51"/>
      <c r="J50" s="46" t="s">
        <v>36</v>
      </c>
      <c r="K50" s="60">
        <v>130.7</v>
      </c>
      <c r="L50" s="60">
        <v>130.7</v>
      </c>
      <c r="M50" s="58" t="s">
        <v>22</v>
      </c>
    </row>
    <row r="51" customHeight="1" spans="1:13">
      <c r="A51" s="44">
        <v>24</v>
      </c>
      <c r="B51" s="30">
        <v>45110</v>
      </c>
      <c r="C51" s="45" t="s">
        <v>562</v>
      </c>
      <c r="D51" s="45" t="s">
        <v>685</v>
      </c>
      <c r="E51" s="51" t="s">
        <v>686</v>
      </c>
      <c r="F51" s="51" t="s">
        <v>687</v>
      </c>
      <c r="G51" s="46" t="s">
        <v>18</v>
      </c>
      <c r="H51" s="46" t="s">
        <v>688</v>
      </c>
      <c r="I51" s="51" t="s">
        <v>689</v>
      </c>
      <c r="J51" s="46" t="s">
        <v>35</v>
      </c>
      <c r="K51" s="46">
        <v>25174.25</v>
      </c>
      <c r="L51" s="60">
        <v>25174.25</v>
      </c>
      <c r="M51" s="58" t="s">
        <v>22</v>
      </c>
    </row>
    <row r="52" customHeight="1" spans="1:13">
      <c r="A52" s="44"/>
      <c r="B52" s="40"/>
      <c r="C52" s="45"/>
      <c r="D52" s="45"/>
      <c r="E52" s="51"/>
      <c r="F52" s="51"/>
      <c r="G52" s="46"/>
      <c r="H52" s="46"/>
      <c r="I52" s="51"/>
      <c r="J52" s="46" t="s">
        <v>36</v>
      </c>
      <c r="K52" s="46">
        <v>629.35</v>
      </c>
      <c r="L52" s="60">
        <v>629.35</v>
      </c>
      <c r="M52" s="58" t="s">
        <v>22</v>
      </c>
    </row>
    <row r="53" customHeight="1" spans="1:13">
      <c r="A53" s="44">
        <v>25</v>
      </c>
      <c r="B53" s="30">
        <v>45110</v>
      </c>
      <c r="C53" s="45" t="s">
        <v>562</v>
      </c>
      <c r="D53" s="31" t="s">
        <v>690</v>
      </c>
      <c r="E53" s="52" t="s">
        <v>691</v>
      </c>
      <c r="F53" s="52" t="s">
        <v>692</v>
      </c>
      <c r="G53" s="32" t="s">
        <v>18</v>
      </c>
      <c r="H53" s="32" t="s">
        <v>693</v>
      </c>
      <c r="I53" s="52" t="s">
        <v>694</v>
      </c>
      <c r="J53" s="46" t="s">
        <v>35</v>
      </c>
      <c r="K53" s="45" t="s">
        <v>695</v>
      </c>
      <c r="L53" s="45" t="s">
        <v>695</v>
      </c>
      <c r="M53" s="58" t="s">
        <v>22</v>
      </c>
    </row>
    <row r="54" customHeight="1" spans="1:13">
      <c r="A54" s="44"/>
      <c r="B54" s="35"/>
      <c r="C54" s="45"/>
      <c r="D54" s="36"/>
      <c r="E54" s="53"/>
      <c r="F54" s="53"/>
      <c r="G54" s="37"/>
      <c r="H54" s="37"/>
      <c r="I54" s="53"/>
      <c r="J54" s="46" t="s">
        <v>36</v>
      </c>
      <c r="K54" s="45" t="s">
        <v>696</v>
      </c>
      <c r="L54" s="45" t="s">
        <v>696</v>
      </c>
      <c r="M54" s="58" t="s">
        <v>22</v>
      </c>
    </row>
    <row r="55" customHeight="1" spans="1:13">
      <c r="A55" s="44"/>
      <c r="B55" s="40"/>
      <c r="C55" s="45"/>
      <c r="D55" s="41"/>
      <c r="E55" s="54"/>
      <c r="F55" s="54"/>
      <c r="G55" s="42"/>
      <c r="H55" s="42"/>
      <c r="I55" s="54"/>
      <c r="J55" s="50" t="s">
        <v>204</v>
      </c>
      <c r="K55" s="45" t="s">
        <v>697</v>
      </c>
      <c r="L55" s="45" t="s">
        <v>697</v>
      </c>
      <c r="M55" s="58" t="s">
        <v>22</v>
      </c>
    </row>
  </sheetData>
  <mergeCells count="180">
    <mergeCell ref="A2:A4"/>
    <mergeCell ref="A6:A8"/>
    <mergeCell ref="A9:A10"/>
    <mergeCell ref="A11:A12"/>
    <mergeCell ref="A13:A14"/>
    <mergeCell ref="A17:A19"/>
    <mergeCell ref="A21:A22"/>
    <mergeCell ref="A23:A24"/>
    <mergeCell ref="A26:A28"/>
    <mergeCell ref="A29:A31"/>
    <mergeCell ref="A32:A34"/>
    <mergeCell ref="A35:A36"/>
    <mergeCell ref="A37:A39"/>
    <mergeCell ref="A40:A42"/>
    <mergeCell ref="A43:A44"/>
    <mergeCell ref="A45:A46"/>
    <mergeCell ref="A47:A48"/>
    <mergeCell ref="A49:A50"/>
    <mergeCell ref="A51:A52"/>
    <mergeCell ref="A53:A55"/>
    <mergeCell ref="B2:B4"/>
    <mergeCell ref="B6:B8"/>
    <mergeCell ref="B9:B10"/>
    <mergeCell ref="B11:B12"/>
    <mergeCell ref="B13:B14"/>
    <mergeCell ref="B17:B19"/>
    <mergeCell ref="B21:B22"/>
    <mergeCell ref="B23:B24"/>
    <mergeCell ref="B26:B28"/>
    <mergeCell ref="B29:B31"/>
    <mergeCell ref="B32:B34"/>
    <mergeCell ref="B35:B36"/>
    <mergeCell ref="B37:B39"/>
    <mergeCell ref="B40:B42"/>
    <mergeCell ref="B43:B44"/>
    <mergeCell ref="B45:B46"/>
    <mergeCell ref="B47:B48"/>
    <mergeCell ref="B49:B50"/>
    <mergeCell ref="B51:B52"/>
    <mergeCell ref="B53:B55"/>
    <mergeCell ref="C2:C4"/>
    <mergeCell ref="C6:C8"/>
    <mergeCell ref="C9:C10"/>
    <mergeCell ref="C11:C12"/>
    <mergeCell ref="C13:C14"/>
    <mergeCell ref="C17:C19"/>
    <mergeCell ref="C21:C22"/>
    <mergeCell ref="C23:C24"/>
    <mergeCell ref="C26:C28"/>
    <mergeCell ref="C29:C31"/>
    <mergeCell ref="C32:C34"/>
    <mergeCell ref="C35:C36"/>
    <mergeCell ref="C37:C39"/>
    <mergeCell ref="C40:C42"/>
    <mergeCell ref="C43:C44"/>
    <mergeCell ref="C45:C46"/>
    <mergeCell ref="C47:C48"/>
    <mergeCell ref="C49:C50"/>
    <mergeCell ref="C51:C52"/>
    <mergeCell ref="C53:C55"/>
    <mergeCell ref="D2:D4"/>
    <mergeCell ref="D6:D8"/>
    <mergeCell ref="D9:D10"/>
    <mergeCell ref="D11:D12"/>
    <mergeCell ref="D13:D14"/>
    <mergeCell ref="D17:D19"/>
    <mergeCell ref="D21:D22"/>
    <mergeCell ref="D23:D24"/>
    <mergeCell ref="D26:D28"/>
    <mergeCell ref="D29:D31"/>
    <mergeCell ref="D32:D34"/>
    <mergeCell ref="D35:D36"/>
    <mergeCell ref="D37:D39"/>
    <mergeCell ref="D40:D42"/>
    <mergeCell ref="D43:D44"/>
    <mergeCell ref="D45:D46"/>
    <mergeCell ref="D47:D48"/>
    <mergeCell ref="D49:D50"/>
    <mergeCell ref="D51:D52"/>
    <mergeCell ref="D53:D55"/>
    <mergeCell ref="E2:E4"/>
    <mergeCell ref="E6:E8"/>
    <mergeCell ref="E9:E10"/>
    <mergeCell ref="E11:E12"/>
    <mergeCell ref="E13:E14"/>
    <mergeCell ref="E17:E19"/>
    <mergeCell ref="E21:E22"/>
    <mergeCell ref="E23:E24"/>
    <mergeCell ref="E26:E28"/>
    <mergeCell ref="E29:E31"/>
    <mergeCell ref="E32:E34"/>
    <mergeCell ref="E35:E36"/>
    <mergeCell ref="E37:E39"/>
    <mergeCell ref="E40:E42"/>
    <mergeCell ref="E43:E44"/>
    <mergeCell ref="E45:E46"/>
    <mergeCell ref="E47:E48"/>
    <mergeCell ref="E49:E50"/>
    <mergeCell ref="E51:E52"/>
    <mergeCell ref="E53:E55"/>
    <mergeCell ref="F2:F4"/>
    <mergeCell ref="F6:F8"/>
    <mergeCell ref="F9:F10"/>
    <mergeCell ref="F11:F12"/>
    <mergeCell ref="F13:F14"/>
    <mergeCell ref="F17:F19"/>
    <mergeCell ref="F21:F22"/>
    <mergeCell ref="F23:F24"/>
    <mergeCell ref="F26:F28"/>
    <mergeCell ref="F29:F31"/>
    <mergeCell ref="F32:F34"/>
    <mergeCell ref="F35:F36"/>
    <mergeCell ref="F37:F39"/>
    <mergeCell ref="F40:F42"/>
    <mergeCell ref="F43:F44"/>
    <mergeCell ref="F45:F46"/>
    <mergeCell ref="F47:F48"/>
    <mergeCell ref="F49:F50"/>
    <mergeCell ref="F51:F52"/>
    <mergeCell ref="F53:F55"/>
    <mergeCell ref="G2:G4"/>
    <mergeCell ref="G6:G8"/>
    <mergeCell ref="G9:G10"/>
    <mergeCell ref="G11:G12"/>
    <mergeCell ref="G13:G14"/>
    <mergeCell ref="G17:G19"/>
    <mergeCell ref="G21:G22"/>
    <mergeCell ref="G23:G24"/>
    <mergeCell ref="G26:G28"/>
    <mergeCell ref="G29:G31"/>
    <mergeCell ref="G32:G34"/>
    <mergeCell ref="G35:G36"/>
    <mergeCell ref="G37:G39"/>
    <mergeCell ref="G40:G42"/>
    <mergeCell ref="G43:G44"/>
    <mergeCell ref="G45:G46"/>
    <mergeCell ref="G47:G48"/>
    <mergeCell ref="G49:G50"/>
    <mergeCell ref="G51:G52"/>
    <mergeCell ref="G53:G55"/>
    <mergeCell ref="H2:H4"/>
    <mergeCell ref="H6:H8"/>
    <mergeCell ref="H9:H10"/>
    <mergeCell ref="H11:H12"/>
    <mergeCell ref="H13:H14"/>
    <mergeCell ref="H17:H19"/>
    <mergeCell ref="H21:H22"/>
    <mergeCell ref="H23:H24"/>
    <mergeCell ref="H26:H28"/>
    <mergeCell ref="H29:H31"/>
    <mergeCell ref="H32:H34"/>
    <mergeCell ref="H35:H36"/>
    <mergeCell ref="H37:H39"/>
    <mergeCell ref="H40:H42"/>
    <mergeCell ref="H43:H44"/>
    <mergeCell ref="H45:H46"/>
    <mergeCell ref="H47:H48"/>
    <mergeCell ref="H49:H50"/>
    <mergeCell ref="H51:H52"/>
    <mergeCell ref="H53:H55"/>
    <mergeCell ref="I2:I4"/>
    <mergeCell ref="I6:I8"/>
    <mergeCell ref="I9:I10"/>
    <mergeCell ref="I11:I12"/>
    <mergeCell ref="I13:I14"/>
    <mergeCell ref="I17:I19"/>
    <mergeCell ref="I21:I22"/>
    <mergeCell ref="I23:I24"/>
    <mergeCell ref="I26:I28"/>
    <mergeCell ref="I29:I31"/>
    <mergeCell ref="I32:I34"/>
    <mergeCell ref="I35:I36"/>
    <mergeCell ref="I37:I39"/>
    <mergeCell ref="I40:I42"/>
    <mergeCell ref="I43:I44"/>
    <mergeCell ref="I45:I46"/>
    <mergeCell ref="I47:I48"/>
    <mergeCell ref="I49:I50"/>
    <mergeCell ref="I51:I52"/>
    <mergeCell ref="I53:I55"/>
  </mergeCells>
  <pageMargins left="0.700694444444445" right="0.700694444444445" top="0.751388888888889" bottom="0.751388888888889" header="0.298611111111111" footer="0.298611111111111"/>
  <pageSetup paperSize="9" scale="4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M26"/>
  <sheetViews>
    <sheetView workbookViewId="0">
      <selection activeCell="L11" sqref="L11"/>
    </sheetView>
  </sheetViews>
  <sheetFormatPr defaultColWidth="9.1047619047619" defaultRowHeight="11.25"/>
  <cols>
    <col min="1" max="1" width="5" style="1" customWidth="1"/>
    <col min="2" max="2" width="14.1428571428571" style="2" customWidth="1"/>
    <col min="3" max="3" width="13.552380952381" style="2" customWidth="1"/>
    <col min="4" max="4" width="1" style="2" hidden="1" customWidth="1"/>
    <col min="5" max="6" width="0.885714285714286" style="2" hidden="1" customWidth="1"/>
    <col min="7" max="7" width="16.2190476190476" style="2" customWidth="1"/>
    <col min="8" max="8" width="15.552380952381" style="2" customWidth="1"/>
    <col min="9" max="9" width="18" style="2" customWidth="1"/>
    <col min="10" max="10" width="13.552380952381" style="2" customWidth="1"/>
    <col min="11" max="11" width="12" style="2" customWidth="1"/>
    <col min="12" max="12" width="17.3333333333333" style="2" customWidth="1"/>
    <col min="13" max="13" width="20.2190476190476" style="2" customWidth="1"/>
    <col min="14" max="16384" width="9.1047619047619" style="1"/>
  </cols>
  <sheetData>
    <row r="1" ht="45" spans="1:13">
      <c r="A1" s="3" t="s">
        <v>1</v>
      </c>
      <c r="B1" s="4" t="s">
        <v>2</v>
      </c>
      <c r="C1" s="4" t="s">
        <v>3</v>
      </c>
      <c r="D1" s="4"/>
      <c r="E1" s="4"/>
      <c r="F1" s="4"/>
      <c r="G1" s="5" t="s">
        <v>698</v>
      </c>
      <c r="H1" s="6" t="s">
        <v>7</v>
      </c>
      <c r="I1" s="6" t="s">
        <v>8</v>
      </c>
      <c r="J1" s="6" t="s">
        <v>10</v>
      </c>
      <c r="K1" s="6" t="s">
        <v>11</v>
      </c>
      <c r="L1" s="6" t="s">
        <v>12</v>
      </c>
      <c r="M1" s="6" t="s">
        <v>13</v>
      </c>
    </row>
    <row r="2" ht="21" spans="1:13">
      <c r="A2" s="7">
        <v>1</v>
      </c>
      <c r="B2" s="8">
        <v>44935</v>
      </c>
      <c r="C2" s="9" t="s">
        <v>699</v>
      </c>
      <c r="D2" s="9"/>
      <c r="E2" s="9"/>
      <c r="F2" s="9"/>
      <c r="G2" s="10" t="s">
        <v>700</v>
      </c>
      <c r="H2" s="11" t="s">
        <v>18</v>
      </c>
      <c r="I2" s="10" t="s">
        <v>701</v>
      </c>
      <c r="J2" s="17" t="s">
        <v>35</v>
      </c>
      <c r="K2" s="18">
        <v>83528.64</v>
      </c>
      <c r="L2" s="18">
        <v>0</v>
      </c>
      <c r="M2" s="19" t="s">
        <v>22</v>
      </c>
    </row>
    <row r="3" ht="21" spans="1:13">
      <c r="A3" s="12"/>
      <c r="B3" s="8">
        <v>44935</v>
      </c>
      <c r="C3" s="9" t="s">
        <v>699</v>
      </c>
      <c r="D3" s="10"/>
      <c r="E3" s="10"/>
      <c r="F3" s="10"/>
      <c r="G3" s="10" t="s">
        <v>700</v>
      </c>
      <c r="H3" s="11" t="s">
        <v>18</v>
      </c>
      <c r="I3" s="10" t="s">
        <v>701</v>
      </c>
      <c r="J3" s="17" t="s">
        <v>73</v>
      </c>
      <c r="K3" s="18">
        <v>438.5</v>
      </c>
      <c r="L3" s="18">
        <v>0</v>
      </c>
      <c r="M3" s="19" t="s">
        <v>22</v>
      </c>
    </row>
    <row r="4" ht="21" spans="1:13">
      <c r="A4" s="13"/>
      <c r="B4" s="8">
        <v>44935</v>
      </c>
      <c r="C4" s="9" t="s">
        <v>699</v>
      </c>
      <c r="D4" s="10"/>
      <c r="E4" s="10"/>
      <c r="F4" s="10"/>
      <c r="G4" s="10" t="s">
        <v>700</v>
      </c>
      <c r="H4" s="11" t="s">
        <v>18</v>
      </c>
      <c r="I4" s="10" t="s">
        <v>701</v>
      </c>
      <c r="J4" s="17" t="s">
        <v>36</v>
      </c>
      <c r="K4" s="18">
        <v>417.64</v>
      </c>
      <c r="L4" s="18">
        <v>0</v>
      </c>
      <c r="M4" s="19" t="s">
        <v>22</v>
      </c>
    </row>
    <row r="5" ht="21" spans="1:13">
      <c r="A5" s="14">
        <v>2</v>
      </c>
      <c r="B5" s="8">
        <v>44935</v>
      </c>
      <c r="C5" s="9" t="s">
        <v>699</v>
      </c>
      <c r="D5" s="10"/>
      <c r="E5" s="10"/>
      <c r="F5" s="10"/>
      <c r="G5" s="10" t="s">
        <v>702</v>
      </c>
      <c r="H5" s="11" t="s">
        <v>18</v>
      </c>
      <c r="I5" s="10" t="s">
        <v>703</v>
      </c>
      <c r="J5" s="10" t="s">
        <v>204</v>
      </c>
      <c r="K5" s="20" t="s">
        <v>704</v>
      </c>
      <c r="L5" s="21" t="s">
        <v>597</v>
      </c>
      <c r="M5" s="19" t="s">
        <v>22</v>
      </c>
    </row>
    <row r="6" ht="21" spans="1:13">
      <c r="A6" s="14">
        <v>3</v>
      </c>
      <c r="B6" s="8">
        <v>44935</v>
      </c>
      <c r="C6" s="9" t="s">
        <v>699</v>
      </c>
      <c r="D6" s="10"/>
      <c r="E6" s="10"/>
      <c r="F6" s="10"/>
      <c r="G6" s="10" t="s">
        <v>705</v>
      </c>
      <c r="H6" s="11" t="s">
        <v>18</v>
      </c>
      <c r="I6" s="10" t="s">
        <v>706</v>
      </c>
      <c r="J6" s="17" t="s">
        <v>36</v>
      </c>
      <c r="K6" s="20" t="s">
        <v>707</v>
      </c>
      <c r="L6" s="20" t="s">
        <v>597</v>
      </c>
      <c r="M6" s="19" t="s">
        <v>22</v>
      </c>
    </row>
    <row r="7" ht="21" spans="1:13">
      <c r="A7" s="14">
        <v>4</v>
      </c>
      <c r="B7" s="8">
        <v>44935</v>
      </c>
      <c r="C7" s="9" t="s">
        <v>699</v>
      </c>
      <c r="D7" s="10"/>
      <c r="E7" s="10"/>
      <c r="F7" s="10"/>
      <c r="G7" s="10" t="s">
        <v>708</v>
      </c>
      <c r="H7" s="11" t="s">
        <v>18</v>
      </c>
      <c r="I7" s="10" t="s">
        <v>709</v>
      </c>
      <c r="J7" s="17" t="s">
        <v>73</v>
      </c>
      <c r="K7" s="20" t="s">
        <v>710</v>
      </c>
      <c r="L7" s="20" t="s">
        <v>597</v>
      </c>
      <c r="M7" s="19" t="s">
        <v>22</v>
      </c>
    </row>
    <row r="8" ht="21" spans="1:13">
      <c r="A8" s="15">
        <v>5</v>
      </c>
      <c r="B8" s="8">
        <v>44935</v>
      </c>
      <c r="C8" s="9" t="s">
        <v>699</v>
      </c>
      <c r="D8" s="10"/>
      <c r="E8" s="10"/>
      <c r="F8" s="10"/>
      <c r="G8" s="10" t="s">
        <v>711</v>
      </c>
      <c r="H8" s="11" t="s">
        <v>18</v>
      </c>
      <c r="I8" s="10" t="s">
        <v>712</v>
      </c>
      <c r="J8" s="17" t="s">
        <v>90</v>
      </c>
      <c r="K8" s="20" t="s">
        <v>713</v>
      </c>
      <c r="L8" s="20">
        <v>0</v>
      </c>
      <c r="M8" s="19" t="s">
        <v>22</v>
      </c>
    </row>
    <row r="9" spans="1:13">
      <c r="A9" s="16"/>
      <c r="B9" s="10"/>
      <c r="C9" s="10"/>
      <c r="D9" s="10"/>
      <c r="E9" s="10"/>
      <c r="F9" s="10"/>
      <c r="G9" s="10"/>
      <c r="H9" s="10"/>
      <c r="I9" s="10"/>
      <c r="J9" s="10"/>
      <c r="K9" s="10"/>
      <c r="L9" s="10"/>
      <c r="M9" s="22"/>
    </row>
    <row r="10" spans="1:13">
      <c r="A10" s="16"/>
      <c r="B10" s="10"/>
      <c r="C10" s="10"/>
      <c r="D10" s="10"/>
      <c r="E10" s="10"/>
      <c r="F10" s="10"/>
      <c r="G10" s="10"/>
      <c r="H10" s="10"/>
      <c r="I10" s="10"/>
      <c r="J10" s="10"/>
      <c r="K10" s="10"/>
      <c r="L10" s="10"/>
      <c r="M10" s="22"/>
    </row>
    <row r="11" spans="1:13">
      <c r="A11" s="16"/>
      <c r="B11" s="10"/>
      <c r="C11" s="10"/>
      <c r="D11" s="10"/>
      <c r="E11" s="10"/>
      <c r="F11" s="10"/>
      <c r="G11" s="10"/>
      <c r="H11" s="10"/>
      <c r="I11" s="10"/>
      <c r="J11" s="10"/>
      <c r="K11" s="10"/>
      <c r="L11" s="10"/>
      <c r="M11" s="22"/>
    </row>
    <row r="12" spans="1:13">
      <c r="A12" s="16"/>
      <c r="B12" s="10"/>
      <c r="C12" s="10"/>
      <c r="D12" s="10"/>
      <c r="E12" s="10"/>
      <c r="F12" s="10"/>
      <c r="G12" s="10"/>
      <c r="H12" s="10"/>
      <c r="I12" s="10"/>
      <c r="J12" s="10"/>
      <c r="K12" s="10"/>
      <c r="L12" s="10"/>
      <c r="M12" s="22"/>
    </row>
    <row r="13" spans="1:13">
      <c r="A13" s="16"/>
      <c r="B13" s="10"/>
      <c r="C13" s="10"/>
      <c r="D13" s="10"/>
      <c r="E13" s="10"/>
      <c r="F13" s="10"/>
      <c r="G13" s="10"/>
      <c r="H13" s="10"/>
      <c r="I13" s="10"/>
      <c r="J13" s="10"/>
      <c r="K13" s="10"/>
      <c r="L13" s="10"/>
      <c r="M13" s="22"/>
    </row>
    <row r="14" spans="1:13">
      <c r="A14" s="16"/>
      <c r="B14" s="10"/>
      <c r="C14" s="10"/>
      <c r="D14" s="10"/>
      <c r="E14" s="10"/>
      <c r="F14" s="10"/>
      <c r="G14" s="10"/>
      <c r="H14" s="10"/>
      <c r="I14" s="10"/>
      <c r="J14" s="10"/>
      <c r="K14" s="10"/>
      <c r="L14" s="10"/>
      <c r="M14" s="22"/>
    </row>
    <row r="15" spans="1:13">
      <c r="A15" s="16"/>
      <c r="B15" s="10"/>
      <c r="C15" s="10"/>
      <c r="D15" s="10"/>
      <c r="E15" s="10"/>
      <c r="F15" s="10"/>
      <c r="G15" s="10"/>
      <c r="H15" s="10"/>
      <c r="I15" s="10"/>
      <c r="J15" s="10"/>
      <c r="K15" s="10"/>
      <c r="L15" s="10"/>
      <c r="M15" s="22"/>
    </row>
    <row r="16" spans="1:13">
      <c r="A16" s="16"/>
      <c r="B16" s="10"/>
      <c r="C16" s="10"/>
      <c r="D16" s="10"/>
      <c r="E16" s="10"/>
      <c r="F16" s="10"/>
      <c r="G16" s="10"/>
      <c r="H16" s="10"/>
      <c r="I16" s="10"/>
      <c r="J16" s="10"/>
      <c r="K16" s="10"/>
      <c r="L16" s="10"/>
      <c r="M16" s="22"/>
    </row>
    <row r="17" spans="1:13">
      <c r="A17" s="16"/>
      <c r="B17" s="10"/>
      <c r="C17" s="10"/>
      <c r="D17" s="10"/>
      <c r="E17" s="10"/>
      <c r="F17" s="10"/>
      <c r="G17" s="10"/>
      <c r="H17" s="10"/>
      <c r="I17" s="10"/>
      <c r="J17" s="10"/>
      <c r="K17" s="10"/>
      <c r="L17" s="10"/>
      <c r="M17" s="22"/>
    </row>
    <row r="18" spans="1:13">
      <c r="A18" s="16"/>
      <c r="B18" s="10"/>
      <c r="C18" s="10"/>
      <c r="D18" s="10"/>
      <c r="E18" s="10"/>
      <c r="F18" s="10"/>
      <c r="G18" s="10"/>
      <c r="H18" s="10"/>
      <c r="I18" s="10"/>
      <c r="J18" s="10"/>
      <c r="K18" s="10"/>
      <c r="L18" s="10"/>
      <c r="M18" s="22"/>
    </row>
    <row r="19" spans="1:13">
      <c r="A19" s="16"/>
      <c r="B19" s="10"/>
      <c r="C19" s="10"/>
      <c r="D19" s="10"/>
      <c r="E19" s="10"/>
      <c r="F19" s="10"/>
      <c r="G19" s="10"/>
      <c r="H19" s="10"/>
      <c r="I19" s="10"/>
      <c r="J19" s="10"/>
      <c r="K19" s="10"/>
      <c r="L19" s="10"/>
      <c r="M19" s="22"/>
    </row>
    <row r="20" spans="1:13">
      <c r="A20" s="16"/>
      <c r="B20" s="10"/>
      <c r="C20" s="10"/>
      <c r="D20" s="10"/>
      <c r="E20" s="10"/>
      <c r="F20" s="10"/>
      <c r="G20" s="10"/>
      <c r="H20" s="10"/>
      <c r="I20" s="10"/>
      <c r="J20" s="10"/>
      <c r="K20" s="10"/>
      <c r="L20" s="10"/>
      <c r="M20" s="22"/>
    </row>
    <row r="21" spans="1:13">
      <c r="A21" s="16"/>
      <c r="B21" s="10"/>
      <c r="C21" s="10"/>
      <c r="D21" s="10"/>
      <c r="E21" s="10"/>
      <c r="F21" s="10"/>
      <c r="G21" s="10"/>
      <c r="H21" s="10"/>
      <c r="I21" s="10"/>
      <c r="J21" s="10"/>
      <c r="K21" s="10"/>
      <c r="L21" s="10"/>
      <c r="M21" s="22"/>
    </row>
    <row r="22" spans="1:13">
      <c r="A22" s="16"/>
      <c r="B22" s="10"/>
      <c r="C22" s="10"/>
      <c r="D22" s="10"/>
      <c r="E22" s="10"/>
      <c r="F22" s="10"/>
      <c r="G22" s="10"/>
      <c r="H22" s="10"/>
      <c r="I22" s="10"/>
      <c r="J22" s="10"/>
      <c r="K22" s="10"/>
      <c r="L22" s="10"/>
      <c r="M22" s="22"/>
    </row>
    <row r="23" spans="1:13">
      <c r="A23" s="16"/>
      <c r="B23" s="10"/>
      <c r="C23" s="10"/>
      <c r="D23" s="10"/>
      <c r="E23" s="10"/>
      <c r="F23" s="10"/>
      <c r="G23" s="10"/>
      <c r="H23" s="10"/>
      <c r="I23" s="10"/>
      <c r="J23" s="10"/>
      <c r="K23" s="10"/>
      <c r="L23" s="10"/>
      <c r="M23" s="22"/>
    </row>
    <row r="24" spans="1:13">
      <c r="A24" s="16"/>
      <c r="B24" s="10"/>
      <c r="C24" s="10"/>
      <c r="D24" s="10"/>
      <c r="E24" s="10"/>
      <c r="F24" s="10"/>
      <c r="G24" s="10"/>
      <c r="H24" s="10"/>
      <c r="I24" s="10"/>
      <c r="J24" s="10"/>
      <c r="K24" s="10"/>
      <c r="L24" s="10"/>
      <c r="M24" s="22"/>
    </row>
    <row r="25" spans="1:13">
      <c r="A25" s="16"/>
      <c r="B25" s="10"/>
      <c r="C25" s="10"/>
      <c r="D25" s="10"/>
      <c r="E25" s="10"/>
      <c r="F25" s="10"/>
      <c r="G25" s="10"/>
      <c r="H25" s="10"/>
      <c r="I25" s="10"/>
      <c r="J25" s="10"/>
      <c r="K25" s="10"/>
      <c r="L25" s="10"/>
      <c r="M25" s="22"/>
    </row>
    <row r="26" spans="1:13">
      <c r="A26" s="16"/>
      <c r="B26" s="10"/>
      <c r="C26" s="10"/>
      <c r="D26" s="10"/>
      <c r="E26" s="10"/>
      <c r="F26" s="10"/>
      <c r="G26" s="10"/>
      <c r="H26" s="10"/>
      <c r="I26" s="10"/>
      <c r="J26" s="10"/>
      <c r="K26" s="10"/>
      <c r="L26" s="10"/>
      <c r="M26" s="22"/>
    </row>
  </sheetData>
  <mergeCells count="1">
    <mergeCell ref="A2:A4"/>
  </mergeCells>
  <pageMargins left="0.7" right="0.7" top="0.75" bottom="0.75" header="0.3" footer="0.3"/>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欠税公告</vt:lpstr>
      <vt:lpstr>单位企业</vt:lpstr>
      <vt:lpstr>个体工商户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陈开庆</cp:lastModifiedBy>
  <dcterms:created xsi:type="dcterms:W3CDTF">2018-09-26T04:14:00Z</dcterms:created>
  <cp:lastPrinted>2018-10-19T03:46:00Z</cp:lastPrinted>
  <dcterms:modified xsi:type="dcterms:W3CDTF">2023-07-05T08:53:11Z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