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单位企业" sheetId="1" r:id="rId1"/>
  </sheets>
  <definedNames>
    <definedName name="_xlnm._FilterDatabase" localSheetId="0" hidden="1">单位企业!$A$1:$O$1</definedName>
    <definedName name="_xlnm.Print_Titles" localSheetId="0">单位企业!$1:$1</definedName>
  </definedNames>
  <calcPr calcId="144525"/>
</workbook>
</file>

<file path=xl/sharedStrings.xml><?xml version="1.0" encoding="utf-8"?>
<sst xmlns="http://schemas.openxmlformats.org/spreadsheetml/2006/main" count="1422" uniqueCount="609">
  <si>
    <t>序号</t>
  </si>
  <si>
    <t>公告时间</t>
  </si>
  <si>
    <t>欠税人类型
00:单位企业;
01个体工商户;
02:个人</t>
  </si>
  <si>
    <t>纳税人名称</t>
  </si>
  <si>
    <t>纳税人识别号</t>
  </si>
  <si>
    <t>法定代表人姓名</t>
  </si>
  <si>
    <t>身份证件类型
201:居民身份证</t>
  </si>
  <si>
    <t>身份证件号码</t>
  </si>
  <si>
    <t>经营地点</t>
  </si>
  <si>
    <t>欠税税种</t>
  </si>
  <si>
    <t>欠税余额</t>
  </si>
  <si>
    <t>其中：当期
新发生欠税金额</t>
  </si>
  <si>
    <t>主管税务机关</t>
  </si>
  <si>
    <t>单位企业</t>
  </si>
  <si>
    <t>昌吉市宏伟房地产开发有限责任公司呼图壁分公司</t>
  </si>
  <si>
    <t>91652323689552058F</t>
  </si>
  <si>
    <t>柴岩山</t>
  </si>
  <si>
    <t>居民身份证</t>
  </si>
  <si>
    <t>652301********2030</t>
  </si>
  <si>
    <t>新疆昌吉回族自治州呼图壁县园林路14号西河小区六街16产区3院</t>
  </si>
  <si>
    <t>房产税</t>
  </si>
  <si>
    <t>国家税务总局呼图壁县税务局</t>
  </si>
  <si>
    <t>土地增值税</t>
  </si>
  <si>
    <t>3353.31</t>
  </si>
  <si>
    <t>城镇土地使用税</t>
  </si>
  <si>
    <t>昌吉州建业房地产开发有限公司鑫融分公司</t>
  </si>
  <si>
    <t>916523233977157915</t>
  </si>
  <si>
    <t>严阁</t>
  </si>
  <si>
    <t>321181********0212</t>
  </si>
  <si>
    <t>新疆昌吉回族自治州呼图壁县五街7区14院6-1B-7号</t>
  </si>
  <si>
    <t>91396</t>
  </si>
  <si>
    <t>昌吉州建业房地产开发有限公司呼图壁县分公司</t>
  </si>
  <si>
    <t>1087403.78</t>
  </si>
  <si>
    <t>昌吉州鑫源木艺包装有限责任公司</t>
  </si>
  <si>
    <t>652323599169880</t>
  </si>
  <si>
    <t>顾连华</t>
  </si>
  <si>
    <t>652323********0014</t>
  </si>
  <si>
    <t>呼图壁县工业园区轻纺区东侧15号</t>
  </si>
  <si>
    <t>增值税</t>
  </si>
  <si>
    <t>城市维护建设税</t>
  </si>
  <si>
    <t>呼图壁县诚联达木业有限公司</t>
  </si>
  <si>
    <t>91652323MA78A18Q8R</t>
  </si>
  <si>
    <t>何焱</t>
  </si>
  <si>
    <t>650121********5314</t>
  </si>
  <si>
    <t>新疆昌吉州呼图壁县五工台镇五工台镇直属</t>
  </si>
  <si>
    <t>212670.52</t>
  </si>
  <si>
    <t>8658.73</t>
  </si>
  <si>
    <t>呼图壁县海星商贸有限公司</t>
  </si>
  <si>
    <t>91652323MA77YXUW40</t>
  </si>
  <si>
    <t>王洪武</t>
  </si>
  <si>
    <t>652323********0518</t>
  </si>
  <si>
    <t>新疆昌吉州呼图壁县大丰镇红山村二组154号</t>
  </si>
  <si>
    <t>2615.78</t>
  </si>
  <si>
    <t>呼图壁县好福来绿化工程有限公司</t>
  </si>
  <si>
    <t>91652323MA77BAGF84</t>
  </si>
  <si>
    <t>马博傲</t>
  </si>
  <si>
    <t>652323********003X</t>
  </si>
  <si>
    <t>新疆昌吉州呼图壁县东风大街游园社区三街5区1院1-1-8号</t>
  </si>
  <si>
    <t>呼图壁县昊诚运输有限责任公司</t>
  </si>
  <si>
    <t>91652323MA78TXX723</t>
  </si>
  <si>
    <t>吴明涛</t>
  </si>
  <si>
    <t>652323********005X</t>
  </si>
  <si>
    <t>新疆昌吉州呼图壁县乌伊西路建设路以北100米30院1栋1号(六街20区30院1)</t>
  </si>
  <si>
    <t>企业所得税</t>
  </si>
  <si>
    <t>呼图壁县和玉生物科技有限公司</t>
  </si>
  <si>
    <t>91652323560542430C</t>
  </si>
  <si>
    <t>何新莲</t>
  </si>
  <si>
    <t>130425********7720</t>
  </si>
  <si>
    <t>呼图壁县五工台镇河西南区60号</t>
  </si>
  <si>
    <t>呼图壁县鸿基房地产开发有限公司</t>
  </si>
  <si>
    <t>91652323592846009M</t>
  </si>
  <si>
    <t>石光伟</t>
  </si>
  <si>
    <t>652323********0012</t>
  </si>
  <si>
    <t>新疆昌吉回族自治州呼图壁县乌伊路47号</t>
  </si>
  <si>
    <t>车船税</t>
  </si>
  <si>
    <t>契税</t>
  </si>
  <si>
    <t>呼图壁县鸿运建材有限公司</t>
  </si>
  <si>
    <t>91652323589335013H</t>
  </si>
  <si>
    <t>董红</t>
  </si>
  <si>
    <t>650102********406X</t>
  </si>
  <si>
    <t>呼图壁县三街9区12院1栋（北门小区惠民花苑综合服务楼）</t>
  </si>
  <si>
    <t>资源税</t>
  </si>
  <si>
    <t>呼图壁县汇界劳务派遣有限公司</t>
  </si>
  <si>
    <t>91652323MA78BJH314</t>
  </si>
  <si>
    <t>张鹏程</t>
  </si>
  <si>
    <t>652323********0035</t>
  </si>
  <si>
    <t>新疆昌吉州呼图壁县学府春天门面房33-1-6</t>
  </si>
  <si>
    <t>呼图壁县嘉泰油脂有限责任公司</t>
  </si>
  <si>
    <t>916523235605170831</t>
  </si>
  <si>
    <t>柯翠金</t>
  </si>
  <si>
    <t>652323********2017</t>
  </si>
  <si>
    <t>呼图壁县五工台镇政府西侧2-1</t>
  </si>
  <si>
    <t>呼图壁县江天新型建材有限公司</t>
  </si>
  <si>
    <t>91652323580205909L</t>
  </si>
  <si>
    <t>顾小丽</t>
  </si>
  <si>
    <t>652323********1427</t>
  </si>
  <si>
    <t>呼图壁县五工台工业园区</t>
  </si>
  <si>
    <t>呼图壁县金叶科技有限公司</t>
  </si>
  <si>
    <t>91652323556456134W</t>
  </si>
  <si>
    <t>艾尔肯·吾买尔</t>
  </si>
  <si>
    <t>650105********0717</t>
  </si>
  <si>
    <t>呼图壁县昌华路30号</t>
  </si>
  <si>
    <t>呼图壁县劲炫天诚畜禽服务有限公司</t>
  </si>
  <si>
    <t>91652323MA788N2R7X</t>
  </si>
  <si>
    <t>王伟</t>
  </si>
  <si>
    <t>652323********0510</t>
  </si>
  <si>
    <t>新疆昌吉州呼图壁县大丰镇3区201院7-03</t>
  </si>
  <si>
    <t>呼图壁县经纬纺织科技有限公司</t>
  </si>
  <si>
    <t>91652323313390169Y</t>
  </si>
  <si>
    <t>徐阳</t>
  </si>
  <si>
    <t>330324********4493</t>
  </si>
  <si>
    <t>呼图壁县S201路监理公司3楼（八街2区82院1栋）</t>
  </si>
  <si>
    <t>呼图壁县景盛市政园林工程有限公司</t>
  </si>
  <si>
    <t>91652323MA775L7H4G</t>
  </si>
  <si>
    <t>新疆昌吉州呼图壁县东风大街80号热力公司办公楼三楼（六街10产区2院）</t>
  </si>
  <si>
    <t>呼图壁县隆盛油脂有限公司</t>
  </si>
  <si>
    <t>91652323766832548P</t>
  </si>
  <si>
    <t>呼图壁县二十里店镇工业区</t>
  </si>
  <si>
    <t>呼图壁县隆翔宇金属制品有限公司</t>
  </si>
  <si>
    <t>91652323580219390L</t>
  </si>
  <si>
    <t>马建刚</t>
  </si>
  <si>
    <t>142322********5034</t>
  </si>
  <si>
    <t>新疆昌吉州呼图壁县工业园区轻纺区2号</t>
  </si>
  <si>
    <t>呼图壁县隆泽建筑材料有限公司</t>
  </si>
  <si>
    <t>91652323MA786TM17E</t>
  </si>
  <si>
    <t>王岩</t>
  </si>
  <si>
    <t>652323********0536</t>
  </si>
  <si>
    <t>新疆昌吉州呼图壁县曙光商业步行街商业楼7栋1-2-3号</t>
  </si>
  <si>
    <t>印花税</t>
  </si>
  <si>
    <t>呼图壁县绿菜园商贸有限责任公司</t>
  </si>
  <si>
    <t>91652323091936874N</t>
  </si>
  <si>
    <t>高定兵</t>
  </si>
  <si>
    <t>652301********1514</t>
  </si>
  <si>
    <t>新疆昌吉州呼图壁县呼芳路熙景晓月小区9幢2单元903室</t>
  </si>
  <si>
    <t>呼图壁县腾疆文化传媒有限公司</t>
  </si>
  <si>
    <t>91652323313349414M</t>
  </si>
  <si>
    <t>谢净谕</t>
  </si>
  <si>
    <t>650105********1961</t>
  </si>
  <si>
    <t>呼图壁县昌华路44号皇城1号2号楼3层2号房</t>
  </si>
  <si>
    <t>呼图壁县天山德利洁净煤有限公司</t>
  </si>
  <si>
    <t>9165232356050328X8</t>
  </si>
  <si>
    <t>贾远平</t>
  </si>
  <si>
    <t>610326********1613</t>
  </si>
  <si>
    <t>昌吉州呼图壁县大丰镇呼雀路8公里处</t>
  </si>
  <si>
    <t>个人所得税</t>
  </si>
  <si>
    <t>呼图壁县同美利安商贸有限公司</t>
  </si>
  <si>
    <t>91652323MA78DJJX01</t>
  </si>
  <si>
    <t>刘元友</t>
  </si>
  <si>
    <t>510228********4939</t>
  </si>
  <si>
    <t>新疆昌吉州呼图壁县幸福路兴隆祥和居6-2-3号</t>
  </si>
  <si>
    <t>呼图壁县万信建材有限公司</t>
  </si>
  <si>
    <t>91652323MA77FCTQ8K</t>
  </si>
  <si>
    <t>万鑫</t>
  </si>
  <si>
    <t>652323********1414</t>
  </si>
  <si>
    <t>新疆昌吉州呼图壁县二十里店镇二十里店村新疆常诚建材制造有限公司院内</t>
  </si>
  <si>
    <t>呼图壁县溢丰纸管厂</t>
  </si>
  <si>
    <t>9165232372231807XD</t>
  </si>
  <si>
    <t>张俊成</t>
  </si>
  <si>
    <t>呼图壁县呼芳路2公里处</t>
  </si>
  <si>
    <t>呼图壁县银瑞棉业有限责任公司</t>
  </si>
  <si>
    <t>652323792270091</t>
  </si>
  <si>
    <t>柯永虎</t>
  </si>
  <si>
    <t>652323********2016</t>
  </si>
  <si>
    <t>呼图壁县园户村镇和庄村</t>
  </si>
  <si>
    <t>呼图壁县银翔油脂有限责任公司</t>
  </si>
  <si>
    <t>652323776075704</t>
  </si>
  <si>
    <t>谢巧光</t>
  </si>
  <si>
    <t>650102********0032</t>
  </si>
  <si>
    <t>呼图壁县幸福路工业园</t>
  </si>
  <si>
    <t>呼图壁县盈吉润建筑材料有限公司</t>
  </si>
  <si>
    <t>91652323MA78BJW450</t>
  </si>
  <si>
    <t>刘冬</t>
  </si>
  <si>
    <t>652323********0037</t>
  </si>
  <si>
    <t>新疆昌吉州呼图壁县二十里店镇二十里店村新兴产业园区常诚建材制造有限公司院内</t>
  </si>
  <si>
    <t>呼图壁县永欣棉业有限公司</t>
  </si>
  <si>
    <t>652323313499922</t>
  </si>
  <si>
    <t>麻燕利</t>
  </si>
  <si>
    <t>330324********7449</t>
  </si>
  <si>
    <t>新疆昌吉州呼图壁县五工台轻纺工业区</t>
  </si>
  <si>
    <t>呼图壁县正鑫房地产开发有限公司</t>
  </si>
  <si>
    <t>91652323399900552E</t>
  </si>
  <si>
    <t>刘冬卫</t>
  </si>
  <si>
    <t>652301********6411</t>
  </si>
  <si>
    <t>新疆昌吉回族自治州呼图壁县S201省道城乡规划管理局办公室</t>
  </si>
  <si>
    <t>呼图壁县中亚棉纺织有限责任公司</t>
  </si>
  <si>
    <t>652323781793815</t>
  </si>
  <si>
    <t>李世杰</t>
  </si>
  <si>
    <t>650102********5219</t>
  </si>
  <si>
    <t>新疆昌吉州呼图壁县五工台镇82公里处11号院</t>
  </si>
  <si>
    <t>新疆百事能房地产开发有限公司</t>
  </si>
  <si>
    <t>91652323568887564X</t>
  </si>
  <si>
    <t>江营华</t>
  </si>
  <si>
    <t>362531********3330</t>
  </si>
  <si>
    <t>呼图壁县园林路景华阳光小区5栋2单元501室</t>
  </si>
  <si>
    <t>4822</t>
  </si>
  <si>
    <t>新疆常诚建材制造有限公司</t>
  </si>
  <si>
    <t>652323396185178</t>
  </si>
  <si>
    <t>朱锦燕</t>
  </si>
  <si>
    <t>652301********2041</t>
  </si>
  <si>
    <t>新疆昌吉州呼图壁县二十里店镇二十里店村四组文艺巷1号</t>
  </si>
  <si>
    <t>新疆春光葡萄酒业有限责任公司</t>
  </si>
  <si>
    <t>916523237789635966</t>
  </si>
  <si>
    <t>于春富</t>
  </si>
  <si>
    <t>120110********3318</t>
  </si>
  <si>
    <t>呼图壁县天山工业园轻纺产业区7号路北侧</t>
  </si>
  <si>
    <t>新疆德源生物工程有限公司</t>
  </si>
  <si>
    <t>650104625555508</t>
  </si>
  <si>
    <t>吕献忠</t>
  </si>
  <si>
    <t>412801********0836</t>
  </si>
  <si>
    <t>乌鲁木齐市高新北区冬融街399号</t>
  </si>
  <si>
    <t>新疆鼎创铝塑型材厂</t>
  </si>
  <si>
    <t>91652323MA794UXP6R</t>
  </si>
  <si>
    <t>王好兵</t>
  </si>
  <si>
    <t>652323********1413</t>
  </si>
  <si>
    <t>新疆昌吉州呼图壁县二十里店镇良种场一组文明南巷5号</t>
  </si>
  <si>
    <t>新疆鼎信泰纸业包装有限公司</t>
  </si>
  <si>
    <t>91652323072209110T</t>
  </si>
  <si>
    <t>段博</t>
  </si>
  <si>
    <t>610103********0019</t>
  </si>
  <si>
    <t>呼图壁县工业园区轻纺区637号</t>
  </si>
  <si>
    <t>耕地占用税</t>
  </si>
  <si>
    <t>新疆福地家园房地产开发有限公司呼图壁县分公司</t>
  </si>
  <si>
    <t>652323560538386</t>
  </si>
  <si>
    <t>祝国瑞</t>
  </si>
  <si>
    <t>650106********161X</t>
  </si>
  <si>
    <t>呼图壁县昌华路19号（三街18产区1院2C-1-1）</t>
  </si>
  <si>
    <t>新疆福华玻纤有限公司</t>
  </si>
  <si>
    <t>91652323660630438W</t>
  </si>
  <si>
    <t>刘青照</t>
  </si>
  <si>
    <t>130425********7754</t>
  </si>
  <si>
    <t>呼图壁县二十里店镇S201线以南鸿新石化工业园</t>
  </si>
  <si>
    <t>新疆福沃泽生物科技有限公司</t>
  </si>
  <si>
    <t>91652323094881899T</t>
  </si>
  <si>
    <t>蔡建壮</t>
  </si>
  <si>
    <t>642125********0019</t>
  </si>
  <si>
    <t>呼图壁县大丰工业园化工产业区横二路以北</t>
  </si>
  <si>
    <t>新疆福云新型建筑材料有限公司</t>
  </si>
  <si>
    <t>91652323MA79GJH80F</t>
  </si>
  <si>
    <t>王建福</t>
  </si>
  <si>
    <t>650106********163X</t>
  </si>
  <si>
    <t>新疆昌吉州呼图壁县五工台镇龙王庙村5院1-3栋（新疆永德水泥制品有限公司院内）</t>
  </si>
  <si>
    <t>新疆汇界房地产开发有限公司呼图壁县分公司</t>
  </si>
  <si>
    <t>91652323MA776KQ330</t>
  </si>
  <si>
    <t>张秀芝</t>
  </si>
  <si>
    <t>652325********0027</t>
  </si>
  <si>
    <t>新疆昌吉州呼图壁县西市北路东侧双龙·幸福里小区4号楼2单元1801室</t>
  </si>
  <si>
    <t>新疆嘉泰房地产开发有限公司</t>
  </si>
  <si>
    <t>9165232306882660XC</t>
  </si>
  <si>
    <t>王磊</t>
  </si>
  <si>
    <t>652323********0514</t>
  </si>
  <si>
    <t>呼图壁县五工台政府西侧（八十二公里北区8元1-3）</t>
  </si>
  <si>
    <t>新疆坤和隆房地产开发有限公司</t>
  </si>
  <si>
    <t>9165232306209580XW</t>
  </si>
  <si>
    <t>高建良</t>
  </si>
  <si>
    <t>650121********131X</t>
  </si>
  <si>
    <t>新疆昌吉回族自治州呼图壁县幸福路七街1产区95院</t>
  </si>
  <si>
    <t>新疆乐活果蔬饮品有限公司</t>
  </si>
  <si>
    <t>91652323710781710L</t>
  </si>
  <si>
    <t>李国群</t>
  </si>
  <si>
    <t>420600********4517</t>
  </si>
  <si>
    <t>新疆昌吉州呼图壁县五工台镇八十二公里处河西北区润和北路9号（五工台镇直属）</t>
  </si>
  <si>
    <t>新疆龙腾建工有限公司呼图壁分公司</t>
  </si>
  <si>
    <t>91652323096103695X</t>
  </si>
  <si>
    <t>冯永贵</t>
  </si>
  <si>
    <t>652301********5510</t>
  </si>
  <si>
    <t>新疆昌吉州呼图壁县西市南路富源大厦十一楼（5街道1街坊开元丰泰房地产1栋11层）</t>
  </si>
  <si>
    <t>新疆陆凌食品有限公司</t>
  </si>
  <si>
    <t>652323552442165</t>
  </si>
  <si>
    <t>王长发</t>
  </si>
  <si>
    <t>呼图壁县五工台镇天山工业园区3#路北侧</t>
  </si>
  <si>
    <t>车辆购置税</t>
  </si>
  <si>
    <t>新疆宁都房地产开发有限公司呼图壁县分公司</t>
  </si>
  <si>
    <t>916523230577429967</t>
  </si>
  <si>
    <t>罗登祯</t>
  </si>
  <si>
    <t>652301********2018</t>
  </si>
  <si>
    <t>新疆昌吉回族自治州呼图壁县和庄一片区上二工路卓越康城对面</t>
  </si>
  <si>
    <t>新疆千斤鼎起重设备制造有限公司</t>
  </si>
  <si>
    <t>91652323MA78CF4RXR</t>
  </si>
  <si>
    <t>乔志会</t>
  </si>
  <si>
    <t>410728********2011</t>
  </si>
  <si>
    <t>新疆昌吉州呼图壁县二十里店小土古里村新兴产业园区综合办公室101室</t>
  </si>
  <si>
    <t>新疆庆源实业集团房地产开发有限责任公司呼图壁分公司</t>
  </si>
  <si>
    <t>91652323766807887N</t>
  </si>
  <si>
    <t>孙崎</t>
  </si>
  <si>
    <t>652301********0312</t>
  </si>
  <si>
    <t>新疆昌吉州呼图壁县和庄路曙源国际大厦1号楼5单元601室</t>
  </si>
  <si>
    <t>新疆全利成建筑工程有限公司呼图壁分公司</t>
  </si>
  <si>
    <t>91652323MA7AA61P0H</t>
  </si>
  <si>
    <t>马丽</t>
  </si>
  <si>
    <t>652323********0043</t>
  </si>
  <si>
    <t>新疆昌吉州呼图壁县五工台镇82公里处乌伊路北106号</t>
  </si>
  <si>
    <t>新疆荣盛祥建材有限公司</t>
  </si>
  <si>
    <t>91652323MA776QAM37</t>
  </si>
  <si>
    <t>许高群</t>
  </si>
  <si>
    <t>652323********0032</t>
  </si>
  <si>
    <t>新疆昌吉州呼图壁县二十里店镇工业园区新兴产业区</t>
  </si>
  <si>
    <t>新疆润和针纺织有限公司</t>
  </si>
  <si>
    <t>916523233288500760</t>
  </si>
  <si>
    <t>周洪涛</t>
  </si>
  <si>
    <t>330625********0077</t>
  </si>
  <si>
    <t>新疆昌吉州呼图壁县工业园轻纺区</t>
  </si>
  <si>
    <t>新疆三洋水利工程有限公司</t>
  </si>
  <si>
    <t>91652323MA7753Y751</t>
  </si>
  <si>
    <t>周广胜</t>
  </si>
  <si>
    <t>320825********195X</t>
  </si>
  <si>
    <t>新疆昌吉州呼图壁县S201路新威修理厂院内A区2-205号（八街4区24院）</t>
  </si>
  <si>
    <t>新疆苏豪房地产开发有限公司呼图壁县分公司</t>
  </si>
  <si>
    <t>916523235524366468</t>
  </si>
  <si>
    <t>丁亚军</t>
  </si>
  <si>
    <t>320421********8817</t>
  </si>
  <si>
    <t>新疆昌吉回族自治州呼图壁县东风大街100号</t>
  </si>
  <si>
    <t>新疆泰宇达环保科技有限公司</t>
  </si>
  <si>
    <t>91652323MA776C976M</t>
  </si>
  <si>
    <t>羊实</t>
  </si>
  <si>
    <t>510132********0057</t>
  </si>
  <si>
    <t>新疆昌吉州呼图壁县大丰镇天山工业园区化工产业园</t>
  </si>
  <si>
    <t>新疆通扬汇鑫供应链有限公司</t>
  </si>
  <si>
    <t>91652323MA7AAQN35M</t>
  </si>
  <si>
    <t>许逢标</t>
  </si>
  <si>
    <t>332625********7017</t>
  </si>
  <si>
    <t>新疆昌吉州呼图壁县雀尔沟镇西沟村1院1-3栋（星光煤化工院内）</t>
  </si>
  <si>
    <t>新疆文鼎房地产开发有限公司</t>
  </si>
  <si>
    <t>91652323328743422G</t>
  </si>
  <si>
    <t>新疆昌吉回族自治州呼图壁县大丰镇高桥路3区1院1栋</t>
  </si>
  <si>
    <t>新疆新福鑫铸业有限公司</t>
  </si>
  <si>
    <t>9165230058021715X6</t>
  </si>
  <si>
    <t>周遵忠</t>
  </si>
  <si>
    <t>350127********0596</t>
  </si>
  <si>
    <t>呼图壁县城五街２区１院３Ｄ－５－２</t>
  </si>
  <si>
    <t>新疆易安居房地产开发有限责任公司呼图壁分公司</t>
  </si>
  <si>
    <t>916523236895716035</t>
  </si>
  <si>
    <t>李孝江</t>
  </si>
  <si>
    <t>340123********2494</t>
  </si>
  <si>
    <t>呼图壁县东市路二街9区3院2－4</t>
  </si>
  <si>
    <t>新疆永瑞德房地产开发有限公司</t>
  </si>
  <si>
    <t>91652323564386850L</t>
  </si>
  <si>
    <t>张毅</t>
  </si>
  <si>
    <t>652323********0078</t>
  </si>
  <si>
    <t>新疆昌吉回族自治州呼图壁县S201省道以南新威综合楼</t>
  </si>
  <si>
    <t>新疆永瑞丰农业发展有限公司</t>
  </si>
  <si>
    <t>9165232358020261XW</t>
  </si>
  <si>
    <t>呼图壁县乌伊路82公里处（五工台镇八十北区22院1-3栋）</t>
  </si>
  <si>
    <t>新疆永兴路桥（集团）有限公司呼图壁县分公司</t>
  </si>
  <si>
    <t>91652323MA77J56H0N</t>
  </si>
  <si>
    <t>闫立东</t>
  </si>
  <si>
    <t>652301********0815</t>
  </si>
  <si>
    <t>新疆昌吉州呼图壁县锦华大道46号A区2-203、204号</t>
  </si>
  <si>
    <t>新疆宇航建材有限公司</t>
  </si>
  <si>
    <t>916523233MA78E49YX</t>
  </si>
  <si>
    <t>范卫东</t>
  </si>
  <si>
    <t>412726********5832</t>
  </si>
  <si>
    <t>新疆昌吉州呼图壁县西市路1幢1-1-6号门面房（六街5区28院）</t>
  </si>
  <si>
    <t>新疆玉衡制罐有限公司</t>
  </si>
  <si>
    <t>91652323673432625U</t>
  </si>
  <si>
    <t>刘骞</t>
  </si>
  <si>
    <t>130227********3018</t>
  </si>
  <si>
    <t>呼图壁县幸福工业园区（八街４区３院１栋）</t>
  </si>
  <si>
    <t>新疆元和建设安装工程有限公司</t>
  </si>
  <si>
    <t>916523230688030374</t>
  </si>
  <si>
    <t>王彩芳</t>
  </si>
  <si>
    <t>321181********6524</t>
  </si>
  <si>
    <t>新疆昌吉回族自治州呼图壁县东风路100号（原林场医务所）六街21区1院</t>
  </si>
  <si>
    <t>新疆正鑫园林有限公司</t>
  </si>
  <si>
    <t>9165232307608380XH</t>
  </si>
  <si>
    <t>新疆昌吉州呼图壁县S201省道城乡规划管理局四楼</t>
  </si>
  <si>
    <t>新疆天山路通矿业有限公司</t>
  </si>
  <si>
    <t>91652323MA77JM1A8F</t>
  </si>
  <si>
    <t>郑玉文</t>
  </si>
  <si>
    <t>350181********261X</t>
  </si>
  <si>
    <t>新疆昌吉州呼图壁县光明路8号消防队西侧76院1号（八街2区76院1-2栋）</t>
  </si>
  <si>
    <t>昌吉州滔江商贸有限公司</t>
  </si>
  <si>
    <t>91652323MABMQRY84X</t>
  </si>
  <si>
    <t>郭东亮</t>
  </si>
  <si>
    <t>342127********2715</t>
  </si>
  <si>
    <t>新疆昌吉州呼图壁县园户村镇和庄三组苗木花卉交易市场37栋4号商铺（S201路北2院37-4）</t>
  </si>
  <si>
    <t>昌吉州益壮贸易有限责任公司</t>
  </si>
  <si>
    <t>91652323MA7HXHXH0Y</t>
  </si>
  <si>
    <t>郭子龙</t>
  </si>
  <si>
    <t>342127********2771</t>
  </si>
  <si>
    <t>新疆昌吉州呼图壁县锦华大道E9号（园户村镇和庄三组S201路北2院37-4）</t>
  </si>
  <si>
    <t>呼图壁县富明建筑装饰装修有限公司</t>
  </si>
  <si>
    <t>91652323MA79FYT587</t>
  </si>
  <si>
    <t>马旭阳</t>
  </si>
  <si>
    <t>652323********0039</t>
  </si>
  <si>
    <t>新疆昌吉州呼图壁县园户村镇和庄村万得国际商贸城北区B5-17号</t>
  </si>
  <si>
    <t>呼图壁县浩发盛世建筑材料有限公司</t>
  </si>
  <si>
    <t>91652323MA78CDD35D</t>
  </si>
  <si>
    <t>王敏</t>
  </si>
  <si>
    <t>341221********002X</t>
  </si>
  <si>
    <t>新疆昌吉州呼图壁县吉祥大道万得国际北区17号（B4）</t>
  </si>
  <si>
    <t>呼图壁县星光煤化工有限责任公司</t>
  </si>
  <si>
    <t>91652323778967933A</t>
  </si>
  <si>
    <t>赵志亮</t>
  </si>
  <si>
    <t>652323********0031</t>
  </si>
  <si>
    <t>新疆昌吉州呼图壁县雀尔沟镇西沟村</t>
  </si>
  <si>
    <t>呼图壁县兴安织布厂</t>
  </si>
  <si>
    <t>9165232366061952X4</t>
  </si>
  <si>
    <t>刘德坤</t>
  </si>
  <si>
    <t>412327********3712</t>
  </si>
  <si>
    <t>新疆昌吉州呼图壁县五工台轻纺工业区八十二南区59院1-2栋</t>
  </si>
  <si>
    <t>新疆安达房地产开发有限公司呼图壁分公司</t>
  </si>
  <si>
    <t>9165232306550367X4</t>
  </si>
  <si>
    <t>周伟</t>
  </si>
  <si>
    <t>新疆昌吉回族自治州呼图壁县园林路5号房一楼门面（呼图壁镇六街）</t>
  </si>
  <si>
    <t>新疆宝弘成建筑工程有限公司</t>
  </si>
  <si>
    <t>91652323MA778A1R4M</t>
  </si>
  <si>
    <t>马玉海</t>
  </si>
  <si>
    <t>652323********2038</t>
  </si>
  <si>
    <t>新疆昌吉州呼图壁县锦华大道15号A13-7（园户村镇和庄三组S201路北2院13栋）</t>
  </si>
  <si>
    <t>新疆腾疆建筑工程有限责任公司</t>
  </si>
  <si>
    <t>9165232356436220XT</t>
  </si>
  <si>
    <t>王科</t>
  </si>
  <si>
    <t>513030********4416</t>
  </si>
  <si>
    <t>新疆昌吉州呼图壁县上二工路46号（水利局一楼03、04室）</t>
  </si>
  <si>
    <t>新疆永旺达混凝土有限公司</t>
  </si>
  <si>
    <t>916523235564641346</t>
  </si>
  <si>
    <t>呼图壁县S201省道以南新威综合楼</t>
  </si>
  <si>
    <t>中铁十四局集团第三工程有限公司</t>
  </si>
  <si>
    <t>91370882166086123X</t>
  </si>
  <si>
    <t>刘美良</t>
  </si>
  <si>
    <t>370882********1218</t>
  </si>
  <si>
    <t>昌吉回族自治州呼图壁县</t>
  </si>
  <si>
    <t>环境保护税</t>
  </si>
  <si>
    <t>呼图壁县庭州印象文化旅游管理有限责任公司</t>
  </si>
  <si>
    <t>91652323MA78URLX84</t>
  </si>
  <si>
    <t>韩菁</t>
  </si>
  <si>
    <t>652323********3223</t>
  </si>
  <si>
    <t>新疆昌吉回族自治州呼图壁县嘉泰商务中心1号商业楼14层</t>
  </si>
  <si>
    <t>新疆西部晟昊新材料科技有限公司</t>
  </si>
  <si>
    <t>91652323MA78DACNXP</t>
  </si>
  <si>
    <t>李新军</t>
  </si>
  <si>
    <t>372926********4554</t>
  </si>
  <si>
    <t>新疆昌吉州呼图壁县大丰工业园区化工天玑钢构院内（大丰镇工业园区3院10-12栋）</t>
  </si>
  <si>
    <t>新疆舒而耐家具有限公司</t>
  </si>
  <si>
    <t>91652323MA78JHN460</t>
  </si>
  <si>
    <t>王勇</t>
  </si>
  <si>
    <t>612524********3678</t>
  </si>
  <si>
    <t>新疆昌吉州呼图壁县五工台八十二公里处北区8院4-6栋</t>
  </si>
  <si>
    <t>新疆鲁兴化工有限公司</t>
  </si>
  <si>
    <t>652323595935947</t>
  </si>
  <si>
    <t>翟雷绪</t>
  </si>
  <si>
    <t>370305********0798</t>
  </si>
  <si>
    <t>呼图壁县工业园区B-10号</t>
  </si>
  <si>
    <t>新疆鸿新建设集团有限公司</t>
  </si>
  <si>
    <t>916523007269583650</t>
  </si>
  <si>
    <t>梁成</t>
  </si>
  <si>
    <t>新疆昌吉州呼图壁县东风路142号</t>
  </si>
  <si>
    <t>新疆德源昌建材有限公司</t>
  </si>
  <si>
    <t>91652323MA795FED1U</t>
  </si>
  <si>
    <t>闫利伟</t>
  </si>
  <si>
    <t>652323********0061</t>
  </si>
  <si>
    <t>新疆昌吉州呼图壁县园户村镇和庄村亿隆香格林小区3栋5号门面房</t>
  </si>
  <si>
    <t>呼图壁县中信供应链管理有限公司</t>
  </si>
  <si>
    <t>91652323MA77XP7GXC</t>
  </si>
  <si>
    <t>刘海燕</t>
  </si>
  <si>
    <t>652324********0023</t>
  </si>
  <si>
    <t>新疆昌吉回族自治州呼图壁县西市南路富源大厦4楼416号</t>
  </si>
  <si>
    <t>0</t>
  </si>
  <si>
    <t>呼图壁县园户村镇玉海苗木种植农民专业合作社</t>
  </si>
  <si>
    <t>652323313422183</t>
  </si>
  <si>
    <t>舍玉海</t>
  </si>
  <si>
    <t>650102********4576</t>
  </si>
  <si>
    <t>新疆昌吉州呼图壁县园户村镇广林村二片区６１号</t>
  </si>
  <si>
    <t>呼图壁县银泰塑业有限责任公司</t>
  </si>
  <si>
    <t>91652323MA776E2342</t>
  </si>
  <si>
    <t>陈松</t>
  </si>
  <si>
    <t>新疆昌吉州呼图壁县五工台镇82公里处476号</t>
  </si>
  <si>
    <t>呼图壁县旭隆砂石料厂</t>
  </si>
  <si>
    <t>652323313498436</t>
  </si>
  <si>
    <t>霍昱杉</t>
  </si>
  <si>
    <t>652323********2324</t>
  </si>
  <si>
    <t>新疆昌吉州呼图壁县呼图壁河二闸南侧415号</t>
  </si>
  <si>
    <t>呼图壁县唯美红枣种植农民专业合作社</t>
  </si>
  <si>
    <t>936523235893355741</t>
  </si>
  <si>
    <t>马占银</t>
  </si>
  <si>
    <t>652323********2018</t>
  </si>
  <si>
    <t>新疆昌吉州呼图壁县312国道金和加油站西侧（八街4区52院1栋）</t>
  </si>
  <si>
    <t>呼图壁县腾运搬运服务有限公司</t>
  </si>
  <si>
    <t>91652323MA78HLUF03</t>
  </si>
  <si>
    <t>陈春</t>
  </si>
  <si>
    <t>510781********7276</t>
  </si>
  <si>
    <t>新疆昌吉州呼图壁县五工台镇八十二北2区7院新疆云龙油脂有限公司院内</t>
  </si>
  <si>
    <t>呼图壁县荣腾纺织品有限公司</t>
  </si>
  <si>
    <t>91652323MA775HTW68</t>
  </si>
  <si>
    <t>潘国荣</t>
  </si>
  <si>
    <t>330304********0332</t>
  </si>
  <si>
    <t>新疆昌吉州呼图壁县五工台镇轻纺工业园区563号</t>
  </si>
  <si>
    <t>呼图壁县鹏成物流有限公司</t>
  </si>
  <si>
    <t>91652323MA78W1G57U</t>
  </si>
  <si>
    <t>尤永飞</t>
  </si>
  <si>
    <t>652323********2339</t>
  </si>
  <si>
    <t>新疆昌吉州呼图壁县昌华路18号（3街道1街坊锦绣名居1栋1-1-2号）</t>
  </si>
  <si>
    <t>呼图壁县晋新煤化工有限公司</t>
  </si>
  <si>
    <t>652323693428893</t>
  </si>
  <si>
    <t>王飞</t>
  </si>
  <si>
    <t>612724********0175</t>
  </si>
  <si>
    <t>呼图壁县大丰镇呼雀公路驴尾巴梁东</t>
  </si>
  <si>
    <t>呼图壁县嘉暖棉业有限公司</t>
  </si>
  <si>
    <t>91652323MA783NN297</t>
  </si>
  <si>
    <t>吴守毕</t>
  </si>
  <si>
    <t>330324********2557</t>
  </si>
  <si>
    <t>新疆昌吉州呼图壁县五工台镇八十二南区58院6-8栋</t>
  </si>
  <si>
    <t>呼图壁县博美恒通建材有限公司</t>
  </si>
  <si>
    <t>91652323MA7KUT0X0D</t>
  </si>
  <si>
    <t>陈兴国</t>
  </si>
  <si>
    <t>652323********2056</t>
  </si>
  <si>
    <t>新疆昌吉州呼图壁县石梯子乡工业园区15院7-9栋8-1号</t>
  </si>
  <si>
    <t>呼图壁县恒通新型建材有限公司城市维护建设税</t>
  </si>
  <si>
    <t>91652323595921860Y</t>
  </si>
  <si>
    <t>王连军</t>
  </si>
  <si>
    <t>370402********22014</t>
  </si>
  <si>
    <t>呼图壁县石梯子乡工业园区东侧</t>
  </si>
  <si>
    <t>呼图壁县鸿福建筑工程有限公司</t>
  </si>
  <si>
    <t>91652323MA78BRBD7H</t>
  </si>
  <si>
    <t>李新发</t>
  </si>
  <si>
    <t>652323********2319</t>
  </si>
  <si>
    <t>疆昌吉州呼图壁县呼图壁县和庄路2街道3街坊惠民楼仙客来广场1栋1-地-1号</t>
  </si>
  <si>
    <t>呼图壁县洁安劳务派遣有限公司</t>
  </si>
  <si>
    <t>91652323MA77YYK441</t>
  </si>
  <si>
    <t>常传学</t>
  </si>
  <si>
    <t>342422********3298</t>
  </si>
  <si>
    <t>新疆昌吉州呼图壁县昌华路44号皇城一号小区1栋2层3号</t>
  </si>
  <si>
    <t>呼图壁县科种园农作物种植农民专业合作社</t>
  </si>
  <si>
    <t>93652323328883820C</t>
  </si>
  <si>
    <t>王兵</t>
  </si>
  <si>
    <t>342122********2357</t>
  </si>
  <si>
    <t>新疆昌吉州呼图壁县五工台镇龙王庙二组184号</t>
  </si>
  <si>
    <t>呼图壁县三洋劳务服务农民专业合作社</t>
  </si>
  <si>
    <t>93652323MA7758HF6G</t>
  </si>
  <si>
    <t>24242.26</t>
  </si>
  <si>
    <t>呼图壁县胜拓建筑工程有限公司</t>
  </si>
  <si>
    <t>91652323MAC5E2T426</t>
  </si>
  <si>
    <t>夏国胜</t>
  </si>
  <si>
    <t>511026********1219</t>
  </si>
  <si>
    <t>新疆昌吉州呼图壁县五工台镇西树窝子村四组祥和巷8号</t>
  </si>
  <si>
    <t>呼图壁县松泰建筑工程有限公司</t>
  </si>
  <si>
    <t>91652323MA79G9MF2J</t>
  </si>
  <si>
    <t>范发琪</t>
  </si>
  <si>
    <t>622424********3413</t>
  </si>
  <si>
    <t>新疆昌吉州呼图壁县园户村镇上二工村一组三巷7号</t>
  </si>
  <si>
    <t>呼图壁县腾领商贸有限公司</t>
  </si>
  <si>
    <t>91652323MA79FQQJ18</t>
  </si>
  <si>
    <t>王红科</t>
  </si>
  <si>
    <t>610323********8010</t>
  </si>
  <si>
    <t>新疆昌吉州呼图壁县大丰镇新丰街67号门面房（4产区67院）1号房</t>
  </si>
  <si>
    <t>呼图壁县天鼎棉业有限公司</t>
  </si>
  <si>
    <t>91652323789897504G</t>
  </si>
  <si>
    <t>徐国辉</t>
  </si>
  <si>
    <t>650105********0030</t>
  </si>
  <si>
    <t>呼图壁县大丰镇高桥村与S201省道交汇处西侧</t>
  </si>
  <si>
    <t>呼图壁县亿森苗木种植农民专业合作社</t>
  </si>
  <si>
    <t>93652323333026292D</t>
  </si>
  <si>
    <t>何欢欢</t>
  </si>
  <si>
    <t>652323********0044</t>
  </si>
  <si>
    <t>新疆昌吉州呼图壁县二十里店镇小土古里村五组５０号</t>
  </si>
  <si>
    <t>呼图壁县梓福拆迁有限公司</t>
  </si>
  <si>
    <t>呼图壁云禾奥科林草种业有限责任公司</t>
  </si>
  <si>
    <t>91652323MA79H70F2L</t>
  </si>
  <si>
    <t>孙朝宏</t>
  </si>
  <si>
    <t>652401********0012</t>
  </si>
  <si>
    <t>新疆昌吉州呼图壁县石梯子乡1区11院1栋（石梯子乡政府对面）</t>
  </si>
  <si>
    <t>宁波钜橡建设工程有限公司</t>
  </si>
  <si>
    <t>91330225MA292DRP1J</t>
  </si>
  <si>
    <t xml:space="preserve"> 张华林 </t>
  </si>
  <si>
    <t>330225********1972</t>
  </si>
  <si>
    <t>天安财产保险股份有限公司昌吉中心支公司呼图壁支公司</t>
  </si>
  <si>
    <t>91652323660626316J</t>
  </si>
  <si>
    <t>冯明</t>
  </si>
  <si>
    <t>B23011呼图壁县六街九区1院60－1－10号</t>
  </si>
  <si>
    <t>新疆苏震钢结构有限公司</t>
  </si>
  <si>
    <t>91659004556493760M</t>
  </si>
  <si>
    <t>廖金甫</t>
  </si>
  <si>
    <t>320819********5671</t>
  </si>
  <si>
    <t>新疆昌吉州呼图壁县园户村镇上二工村一组一巷12号</t>
  </si>
  <si>
    <t>新疆邦瑞棉业有限公司</t>
  </si>
  <si>
    <t>91652323MA7MJUF866</t>
  </si>
  <si>
    <t>尤晓杰</t>
  </si>
  <si>
    <t>330324********2819</t>
  </si>
  <si>
    <t>新疆昌吉州呼图壁县园户村镇下三工村7院东侧2幢5号</t>
  </si>
  <si>
    <t>新疆大庭州生物科技有限公司</t>
  </si>
  <si>
    <t>91652323MA77L8H19M</t>
  </si>
  <si>
    <t>高星</t>
  </si>
  <si>
    <t>652327********1113</t>
  </si>
  <si>
    <t>新疆昌吉州呼图壁县大丰镇乌伊路98公里处</t>
  </si>
  <si>
    <t>新疆昊诚达建筑工程有限公司</t>
  </si>
  <si>
    <t>91652323MA77T5QX3G</t>
  </si>
  <si>
    <t>赵德良</t>
  </si>
  <si>
    <t>412824********5513</t>
  </si>
  <si>
    <t>新疆昌吉州呼图壁县西市路双龙幸福里大门北侧（五街30区1院1）</t>
  </si>
  <si>
    <t>新疆汇能达金结机电设备安装有限公司</t>
  </si>
  <si>
    <t>91652323MA78CE0788</t>
  </si>
  <si>
    <t>周志凡</t>
  </si>
  <si>
    <t>622226********2810</t>
  </si>
  <si>
    <t>新疆昌吉州呼图壁县园林路学府春天门面房33-1-6</t>
  </si>
  <si>
    <t>新疆天驼生物科技开发有限公司</t>
  </si>
  <si>
    <t>916523230577298638</t>
  </si>
  <si>
    <t>陶光超</t>
  </si>
  <si>
    <t>652323********2315</t>
  </si>
  <si>
    <t>新疆昌吉州呼图壁县五工台镇十户村五组99号（五工台镇八十二北区59院1栋）</t>
  </si>
  <si>
    <t>新疆中油新锐商贸有限公司</t>
  </si>
  <si>
    <t>91652323MA7813YU20</t>
  </si>
  <si>
    <t>常建文</t>
  </si>
  <si>
    <t>370302********2918</t>
  </si>
  <si>
    <t>新疆昌吉回族自治州呼图壁县工业园区新疆鲁兴化工有限公司</t>
  </si>
  <si>
    <t>中土华夏（北京）建设工程有限公司新疆天玑分公司</t>
  </si>
  <si>
    <t>91652323MA791T8DX1</t>
  </si>
  <si>
    <t>许雪峰</t>
  </si>
  <si>
    <t>650103********4032</t>
  </si>
  <si>
    <t>新疆昌吉州呼图壁县大丰镇工业园区横二路南侧纵一路以西天玑办公楼2-11号（大丰镇工业园区3院4、5、9栋）</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</si>
</sst>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_ "/>
  </numFmts>
  <fonts count="24">
    <font>
      <sz val="10"/>
      <name val="Arial"/>
      <charset val="1"/>
    </font>
    <font>
      <sz val="8"/>
      <name val="宋体"/>
      <charset val="134"/>
      <scheme val="minor"/>
    </font>
    <font>
      <sz val="11"/>
      <name val="宋体"/>
      <charset val="134"/>
      <scheme val="minor"/>
    </font>
    <font>
      <b/>
      <sz val="11"/>
      <name val="宋体"/>
      <charset val="134"/>
      <scheme val="minor"/>
    </font>
    <font>
      <sz val="11"/>
      <color theme="1"/>
      <name val="宋体"/>
      <charset val="0"/>
      <scheme val="minor"/>
    </font>
    <font>
      <sz val="11"/>
      <color theme="0"/>
      <name val="宋体"/>
      <charset val="0"/>
      <scheme val="minor"/>
    </font>
    <font>
      <b/>
      <sz val="15"/>
      <color theme="3"/>
      <name val="宋体"/>
      <charset val="134"/>
      <scheme val="minor"/>
    </font>
    <font>
      <u/>
      <sz val="11"/>
      <color rgb="FF0000FF"/>
      <name val="宋体"/>
      <charset val="0"/>
      <scheme val="minor"/>
    </font>
    <font>
      <sz val="11"/>
      <color theme="1"/>
      <name val="宋体"/>
      <charset val="134"/>
      <scheme val="minor"/>
    </font>
    <font>
      <i/>
      <sz val="11"/>
      <color rgb="FF7F7F7F"/>
      <name val="宋体"/>
      <charset val="0"/>
      <scheme val="minor"/>
    </font>
    <font>
      <sz val="11"/>
      <color rgb="FF3F3F76"/>
      <name val="宋体"/>
      <charset val="0"/>
      <scheme val="minor"/>
    </font>
    <font>
      <b/>
      <sz val="13"/>
      <color theme="3"/>
      <name val="宋体"/>
      <charset val="134"/>
      <scheme val="minor"/>
    </font>
    <font>
      <b/>
      <sz val="11"/>
      <color rgb="FF3F3F3F"/>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sz val="11"/>
      <color rgb="FFFA7D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5"/>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4" fillId="6" borderId="0" applyNumberFormat="0" applyBorder="0" applyAlignment="0" applyProtection="0">
      <alignment vertical="center"/>
    </xf>
    <xf numFmtId="0" fontId="10" fillId="7" borderId="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4" fillId="4" borderId="0" applyNumberFormat="0" applyBorder="0" applyAlignment="0" applyProtection="0">
      <alignment vertical="center"/>
    </xf>
    <xf numFmtId="0" fontId="13" fillId="10" borderId="0" applyNumberFormat="0" applyBorder="0" applyAlignment="0" applyProtection="0">
      <alignment vertical="center"/>
    </xf>
    <xf numFmtId="43" fontId="8" fillId="0" borderId="0" applyFont="0" applyFill="0" applyBorder="0" applyAlignment="0" applyProtection="0">
      <alignment vertical="center"/>
    </xf>
    <xf numFmtId="0" fontId="5" fillId="11" borderId="0" applyNumberFormat="0" applyBorder="0" applyAlignment="0" applyProtection="0">
      <alignment vertical="center"/>
    </xf>
    <xf numFmtId="0" fontId="7" fillId="0" borderId="0" applyNumberFormat="0" applyFill="0" applyBorder="0" applyAlignment="0" applyProtection="0">
      <alignment vertical="center"/>
    </xf>
    <xf numFmtId="9" fontId="8" fillId="0" borderId="0" applyFont="0" applyFill="0" applyBorder="0" applyAlignment="0" applyProtection="0">
      <alignment vertical="center"/>
    </xf>
    <xf numFmtId="0" fontId="15" fillId="0" borderId="0" applyNumberFormat="0" applyFill="0" applyBorder="0" applyAlignment="0" applyProtection="0">
      <alignment vertical="center"/>
    </xf>
    <xf numFmtId="0" fontId="8" fillId="12" borderId="8" applyNumberFormat="0" applyFont="0" applyAlignment="0" applyProtection="0">
      <alignment vertical="center"/>
    </xf>
    <xf numFmtId="0" fontId="5" fillId="14"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6" fillId="0" borderId="5" applyNumberFormat="0" applyFill="0" applyAlignment="0" applyProtection="0">
      <alignment vertical="center"/>
    </xf>
    <xf numFmtId="0" fontId="11" fillId="0" borderId="5" applyNumberFormat="0" applyFill="0" applyAlignment="0" applyProtection="0">
      <alignment vertical="center"/>
    </xf>
    <xf numFmtId="0" fontId="5" fillId="16" borderId="0" applyNumberFormat="0" applyBorder="0" applyAlignment="0" applyProtection="0">
      <alignment vertical="center"/>
    </xf>
    <xf numFmtId="0" fontId="16" fillId="0" borderId="10" applyNumberFormat="0" applyFill="0" applyAlignment="0" applyProtection="0">
      <alignment vertical="center"/>
    </xf>
    <xf numFmtId="0" fontId="5" fillId="17" borderId="0" applyNumberFormat="0" applyBorder="0" applyAlignment="0" applyProtection="0">
      <alignment vertical="center"/>
    </xf>
    <xf numFmtId="0" fontId="12" fillId="9" borderId="7" applyNumberFormat="0" applyAlignment="0" applyProtection="0">
      <alignment vertical="center"/>
    </xf>
    <xf numFmtId="0" fontId="20" fillId="9" borderId="6" applyNumberFormat="0" applyAlignment="0" applyProtection="0">
      <alignment vertical="center"/>
    </xf>
    <xf numFmtId="0" fontId="21" fillId="20" borderId="11" applyNumberFormat="0" applyAlignment="0" applyProtection="0">
      <alignment vertical="center"/>
    </xf>
    <xf numFmtId="0" fontId="4" fillId="21" borderId="0" applyNumberFormat="0" applyBorder="0" applyAlignment="0" applyProtection="0">
      <alignment vertical="center"/>
    </xf>
    <xf numFmtId="0" fontId="5" fillId="24" borderId="0" applyNumberFormat="0" applyBorder="0" applyAlignment="0" applyProtection="0">
      <alignment vertical="center"/>
    </xf>
    <xf numFmtId="0" fontId="18" fillId="0" borderId="9" applyNumberFormat="0" applyFill="0" applyAlignment="0" applyProtection="0">
      <alignment vertical="center"/>
    </xf>
    <xf numFmtId="0" fontId="22" fillId="0" borderId="12" applyNumberFormat="0" applyFill="0" applyAlignment="0" applyProtection="0">
      <alignment vertical="center"/>
    </xf>
    <xf numFmtId="0" fontId="23" fillId="25" borderId="0" applyNumberFormat="0" applyBorder="0" applyAlignment="0" applyProtection="0">
      <alignment vertical="center"/>
    </xf>
    <xf numFmtId="0" fontId="19" fillId="18" borderId="0" applyNumberFormat="0" applyBorder="0" applyAlignment="0" applyProtection="0">
      <alignment vertical="center"/>
    </xf>
    <xf numFmtId="0" fontId="4" fillId="27" borderId="0" applyNumberFormat="0" applyBorder="0" applyAlignment="0" applyProtection="0">
      <alignment vertical="center"/>
    </xf>
    <xf numFmtId="0" fontId="5" fillId="19" borderId="0" applyNumberFormat="0" applyBorder="0" applyAlignment="0" applyProtection="0">
      <alignment vertical="center"/>
    </xf>
    <xf numFmtId="0" fontId="4" fillId="13"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15" borderId="0" applyNumberFormat="0" applyBorder="0" applyAlignment="0" applyProtection="0">
      <alignment vertical="center"/>
    </xf>
    <xf numFmtId="0" fontId="5" fillId="28" borderId="0" applyNumberFormat="0" applyBorder="0" applyAlignment="0" applyProtection="0">
      <alignment vertical="center"/>
    </xf>
    <xf numFmtId="0" fontId="5" fillId="5" borderId="0" applyNumberFormat="0" applyBorder="0" applyAlignment="0" applyProtection="0">
      <alignment vertical="center"/>
    </xf>
    <xf numFmtId="0" fontId="4" fillId="23" borderId="0" applyNumberFormat="0" applyBorder="0" applyAlignment="0" applyProtection="0">
      <alignment vertical="center"/>
    </xf>
    <xf numFmtId="0" fontId="4" fillId="32" borderId="0" applyNumberFormat="0" applyBorder="0" applyAlignment="0" applyProtection="0">
      <alignment vertical="center"/>
    </xf>
    <xf numFmtId="0" fontId="5" fillId="22" borderId="0" applyNumberFormat="0" applyBorder="0" applyAlignment="0" applyProtection="0">
      <alignment vertical="center"/>
    </xf>
    <xf numFmtId="0" fontId="4" fillId="8" borderId="0" applyNumberFormat="0" applyBorder="0" applyAlignment="0" applyProtection="0">
      <alignment vertical="center"/>
    </xf>
    <xf numFmtId="0" fontId="5" fillId="3" borderId="0" applyNumberFormat="0" applyBorder="0" applyAlignment="0" applyProtection="0">
      <alignment vertical="center"/>
    </xf>
    <xf numFmtId="0" fontId="5" fillId="31" borderId="0" applyNumberFormat="0" applyBorder="0" applyAlignment="0" applyProtection="0">
      <alignment vertical="center"/>
    </xf>
    <xf numFmtId="0" fontId="4" fillId="2" borderId="0" applyNumberFormat="0" applyBorder="0" applyAlignment="0" applyProtection="0">
      <alignment vertical="center"/>
    </xf>
    <xf numFmtId="0" fontId="5" fillId="26" borderId="0" applyNumberFormat="0" applyBorder="0" applyAlignment="0" applyProtection="0">
      <alignment vertical="center"/>
    </xf>
  </cellStyleXfs>
  <cellXfs count="47">
    <xf numFmtId="0" fontId="0" fillId="0" borderId="0" xfId="0"/>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0" fontId="2" fillId="0" borderId="0" xfId="0" applyFont="1" applyFill="1" applyBorder="1" applyAlignment="1">
      <alignment horizontal="left" vertical="center" wrapText="1"/>
    </xf>
    <xf numFmtId="0" fontId="0" fillId="0" borderId="0" xfId="0" applyFont="1" applyFill="1"/>
    <xf numFmtId="0" fontId="2" fillId="0" borderId="0" xfId="0" applyFont="1" applyFill="1" applyAlignment="1">
      <alignment horizontal="center" vertical="center" wrapText="1"/>
    </xf>
    <xf numFmtId="49" fontId="2" fillId="0" borderId="0" xfId="0" applyNumberFormat="1" applyFont="1" applyFill="1" applyAlignment="1">
      <alignment horizontal="left" vertical="center" wrapText="1"/>
    </xf>
    <xf numFmtId="49"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57" fontId="2" fillId="0" borderId="1" xfId="0" applyNumberFormat="1"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xf>
    <xf numFmtId="0" fontId="2" fillId="0" borderId="1" xfId="0" applyNumberFormat="1" applyFont="1" applyFill="1" applyBorder="1" applyAlignment="1">
      <alignment horizontal="center" vertical="center" wrapText="1"/>
    </xf>
    <xf numFmtId="57"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4" fontId="2" fillId="0" borderId="1" xfId="0" applyNumberFormat="1" applyFont="1" applyFill="1" applyBorder="1" applyAlignment="1">
      <alignment horizontal="left" vertical="center"/>
    </xf>
    <xf numFmtId="176" fontId="2" fillId="0" borderId="1" xfId="0" applyNumberFormat="1" applyFont="1" applyFill="1" applyBorder="1" applyAlignment="1">
      <alignment horizontal="left" vertical="center" wrapText="1"/>
    </xf>
    <xf numFmtId="0" fontId="2" fillId="0" borderId="2" xfId="0" applyNumberFormat="1" applyFont="1" applyFill="1" applyBorder="1" applyAlignment="1">
      <alignment horizontal="center" vertical="center"/>
    </xf>
    <xf numFmtId="0" fontId="2" fillId="0" borderId="4" xfId="0" applyNumberFormat="1" applyFont="1" applyFill="1" applyBorder="1" applyAlignment="1">
      <alignment horizontal="center" vertical="center"/>
    </xf>
    <xf numFmtId="5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57"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4" xfId="0" applyFont="1" applyFill="1" applyBorder="1" applyAlignment="1">
      <alignment horizontal="left" vertical="center"/>
    </xf>
    <xf numFmtId="0" fontId="2" fillId="0" borderId="4" xfId="0" applyFont="1" applyFill="1" applyBorder="1" applyAlignment="1">
      <alignment horizontal="left" vertical="center" wrapText="1"/>
    </xf>
    <xf numFmtId="57" fontId="2" fillId="0" borderId="4" xfId="0" applyNumberFormat="1" applyFont="1" applyFill="1" applyBorder="1" applyAlignment="1">
      <alignment horizontal="left" vertical="center" wrapText="1"/>
    </xf>
    <xf numFmtId="49" fontId="2" fillId="0" borderId="4"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xf>
    <xf numFmtId="0" fontId="2" fillId="0" borderId="0" xfId="0" applyFont="1" applyFill="1" applyAlignment="1">
      <alignment horizontal="center" vertical="center"/>
    </xf>
    <xf numFmtId="0" fontId="2" fillId="0" borderId="1" xfId="0" applyNumberFormat="1" applyFont="1" applyFill="1" applyBorder="1" applyAlignment="1" quotePrefix="1">
      <alignment horizontal="left" vertical="center" wrapText="1"/>
    </xf>
    <xf numFmtId="0" fontId="2" fillId="0" borderId="1" xfId="0" applyFont="1" applyFill="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286"/>
  <sheetViews>
    <sheetView tabSelected="1" zoomScaleSheetLayoutView="65" workbookViewId="0">
      <selection activeCell="A1" sqref="$A1:$XFD1"/>
    </sheetView>
  </sheetViews>
  <sheetFormatPr defaultColWidth="9.1047619047619" defaultRowHeight="31.5" customHeight="1"/>
  <cols>
    <col min="1" max="1" width="9.81904761904762" style="5" customWidth="1"/>
    <col min="2" max="2" width="11.7142857142857" style="6" customWidth="1"/>
    <col min="3" max="3" width="15.6" style="6" customWidth="1"/>
    <col min="4" max="4" width="42.5238095238095" style="6" customWidth="1"/>
    <col min="5" max="5" width="23.7142857142857" style="6" customWidth="1"/>
    <col min="6" max="6" width="21" style="6" customWidth="1"/>
    <col min="7" max="7" width="14.2761904761905" style="6" customWidth="1"/>
    <col min="8" max="8" width="23.7142857142857" style="6" customWidth="1"/>
    <col min="9" max="9" width="53.0380952380952" style="6" customWidth="1"/>
    <col min="10" max="10" width="17.4285714285714" style="6" customWidth="1"/>
    <col min="11" max="11" width="17.4285714285714" style="7" customWidth="1"/>
    <col min="12" max="12" width="19.152380952381" style="5" customWidth="1"/>
    <col min="13" max="13" width="25.2857142857143" style="7" customWidth="1"/>
    <col min="14" max="14" width="13.2857142857143" style="2"/>
    <col min="15" max="15" width="12" style="2"/>
    <col min="16" max="16384" width="9.1047619047619" style="2"/>
  </cols>
  <sheetData>
    <row r="1" s="1" customFormat="1" ht="54" customHeight="1" spans="1:13">
      <c r="A1" s="8" t="s">
        <v>0</v>
      </c>
      <c r="B1" s="9" t="s">
        <v>1</v>
      </c>
      <c r="C1" s="9" t="s">
        <v>2</v>
      </c>
      <c r="D1" s="9" t="s">
        <v>3</v>
      </c>
      <c r="E1" s="9" t="s">
        <v>4</v>
      </c>
      <c r="F1" s="9" t="s">
        <v>5</v>
      </c>
      <c r="G1" s="9" t="s">
        <v>6</v>
      </c>
      <c r="H1" s="9" t="s">
        <v>7</v>
      </c>
      <c r="I1" s="9" t="s">
        <v>8</v>
      </c>
      <c r="J1" s="9" t="s">
        <v>9</v>
      </c>
      <c r="K1" s="8" t="s">
        <v>10</v>
      </c>
      <c r="L1" s="8" t="s">
        <v>11</v>
      </c>
      <c r="M1" s="9" t="s">
        <v>12</v>
      </c>
    </row>
    <row r="2" s="2" customFormat="1" customHeight="1" spans="1:13">
      <c r="A2" s="10">
        <f>MAX($A$1:A1)+1</f>
        <v>1</v>
      </c>
      <c r="B2" s="11">
        <v>45387</v>
      </c>
      <c r="C2" s="12" t="s">
        <v>13</v>
      </c>
      <c r="D2" s="13" t="s">
        <v>14</v>
      </c>
      <c r="E2" s="14" t="s">
        <v>15</v>
      </c>
      <c r="F2" s="12" t="s">
        <v>16</v>
      </c>
      <c r="G2" s="12" t="s">
        <v>17</v>
      </c>
      <c r="H2" s="12" t="s">
        <v>18</v>
      </c>
      <c r="I2" s="13" t="s">
        <v>19</v>
      </c>
      <c r="J2" s="17" t="s">
        <v>20</v>
      </c>
      <c r="K2" s="10">
        <v>1512</v>
      </c>
      <c r="L2" s="20">
        <v>0</v>
      </c>
      <c r="M2" s="13" t="s">
        <v>21</v>
      </c>
    </row>
    <row r="3" s="2" customFormat="1" customHeight="1" spans="1:13">
      <c r="A3" s="10"/>
      <c r="B3" s="11"/>
      <c r="C3" s="12"/>
      <c r="D3" s="13"/>
      <c r="E3" s="14"/>
      <c r="F3" s="12"/>
      <c r="G3" s="12"/>
      <c r="H3" s="12"/>
      <c r="I3" s="13"/>
      <c r="J3" s="17" t="s">
        <v>22</v>
      </c>
      <c r="K3" s="21" t="s">
        <v>23</v>
      </c>
      <c r="L3" s="20">
        <v>0</v>
      </c>
      <c r="M3" s="13" t="s">
        <v>21</v>
      </c>
    </row>
    <row r="4" s="2" customFormat="1" customHeight="1" spans="1:13">
      <c r="A4" s="10"/>
      <c r="B4" s="11"/>
      <c r="C4" s="12"/>
      <c r="D4" s="13"/>
      <c r="E4" s="14"/>
      <c r="F4" s="12"/>
      <c r="G4" s="12"/>
      <c r="H4" s="12"/>
      <c r="I4" s="13"/>
      <c r="J4" s="12" t="s">
        <v>24</v>
      </c>
      <c r="K4" s="10">
        <v>7489.84</v>
      </c>
      <c r="L4" s="20">
        <v>0</v>
      </c>
      <c r="M4" s="13" t="s">
        <v>21</v>
      </c>
    </row>
    <row r="5" s="2" customFormat="1" customHeight="1" spans="1:13">
      <c r="A5" s="15">
        <v>2</v>
      </c>
      <c r="B5" s="16">
        <v>45387</v>
      </c>
      <c r="C5" s="17" t="s">
        <v>13</v>
      </c>
      <c r="D5" s="17" t="s">
        <v>25</v>
      </c>
      <c r="E5" s="17" t="s">
        <v>26</v>
      </c>
      <c r="F5" s="17" t="s">
        <v>27</v>
      </c>
      <c r="G5" s="17" t="s">
        <v>17</v>
      </c>
      <c r="H5" s="17" t="s">
        <v>28</v>
      </c>
      <c r="I5" s="17" t="s">
        <v>29</v>
      </c>
      <c r="J5" s="17" t="s">
        <v>24</v>
      </c>
      <c r="K5" s="21" t="s">
        <v>30</v>
      </c>
      <c r="L5" s="20">
        <v>0</v>
      </c>
      <c r="M5" s="13" t="s">
        <v>21</v>
      </c>
    </row>
    <row r="6" s="2" customFormat="1" customHeight="1" spans="1:13">
      <c r="A6" s="15">
        <v>3</v>
      </c>
      <c r="B6" s="16">
        <v>45387</v>
      </c>
      <c r="C6" s="17" t="s">
        <v>13</v>
      </c>
      <c r="D6" s="17" t="s">
        <v>31</v>
      </c>
      <c r="E6" s="17" t="s">
        <v>26</v>
      </c>
      <c r="F6" s="17" t="s">
        <v>27</v>
      </c>
      <c r="G6" s="17" t="s">
        <v>17</v>
      </c>
      <c r="H6" s="17" t="s">
        <v>28</v>
      </c>
      <c r="I6" s="17" t="s">
        <v>29</v>
      </c>
      <c r="J6" s="17" t="s">
        <v>22</v>
      </c>
      <c r="K6" s="21" t="s">
        <v>32</v>
      </c>
      <c r="L6" s="20">
        <v>1087403.78</v>
      </c>
      <c r="M6" s="13" t="s">
        <v>21</v>
      </c>
    </row>
    <row r="7" s="2" customFormat="1" customHeight="1" spans="1:13">
      <c r="A7" s="18">
        <v>4</v>
      </c>
      <c r="B7" s="11">
        <v>45387</v>
      </c>
      <c r="C7" s="12" t="s">
        <v>13</v>
      </c>
      <c r="D7" s="13" t="s">
        <v>33</v>
      </c>
      <c r="E7" s="47" t="s">
        <v>34</v>
      </c>
      <c r="F7" s="19" t="s">
        <v>35</v>
      </c>
      <c r="G7" s="12" t="s">
        <v>17</v>
      </c>
      <c r="H7" s="19" t="s">
        <v>36</v>
      </c>
      <c r="I7" s="13" t="s">
        <v>37</v>
      </c>
      <c r="J7" s="12" t="s">
        <v>24</v>
      </c>
      <c r="K7" s="10">
        <v>109786.5</v>
      </c>
      <c r="L7" s="20">
        <v>0</v>
      </c>
      <c r="M7" s="13" t="s">
        <v>21</v>
      </c>
    </row>
    <row r="8" s="2" customFormat="1" customHeight="1" spans="1:13">
      <c r="A8" s="18"/>
      <c r="B8" s="11"/>
      <c r="C8" s="12"/>
      <c r="D8" s="13"/>
      <c r="E8" s="19"/>
      <c r="F8" s="19"/>
      <c r="G8" s="12"/>
      <c r="H8" s="19"/>
      <c r="I8" s="13"/>
      <c r="J8" s="12" t="s">
        <v>38</v>
      </c>
      <c r="K8" s="10">
        <v>55122.43</v>
      </c>
      <c r="L8" s="20">
        <v>3451.33</v>
      </c>
      <c r="M8" s="13" t="s">
        <v>21</v>
      </c>
    </row>
    <row r="9" s="2" customFormat="1" customHeight="1" spans="1:13">
      <c r="A9" s="18"/>
      <c r="B9" s="11"/>
      <c r="C9" s="12"/>
      <c r="D9" s="13"/>
      <c r="E9" s="19"/>
      <c r="F9" s="19"/>
      <c r="G9" s="12"/>
      <c r="H9" s="19"/>
      <c r="I9" s="13"/>
      <c r="J9" s="12" t="s">
        <v>20</v>
      </c>
      <c r="K9" s="10">
        <v>104709.95</v>
      </c>
      <c r="L9" s="20">
        <v>0</v>
      </c>
      <c r="M9" s="13" t="s">
        <v>21</v>
      </c>
    </row>
    <row r="10" s="2" customFormat="1" customHeight="1" spans="1:13">
      <c r="A10" s="18"/>
      <c r="B10" s="11"/>
      <c r="C10" s="12"/>
      <c r="D10" s="13"/>
      <c r="E10" s="19"/>
      <c r="F10" s="19"/>
      <c r="G10" s="12"/>
      <c r="H10" s="19"/>
      <c r="I10" s="13"/>
      <c r="J10" s="19" t="s">
        <v>39</v>
      </c>
      <c r="K10" s="10">
        <v>1080.73</v>
      </c>
      <c r="L10" s="20">
        <v>86.28</v>
      </c>
      <c r="M10" s="13" t="s">
        <v>21</v>
      </c>
    </row>
    <row r="11" s="2" customFormat="1" customHeight="1" spans="1:13">
      <c r="A11" s="15">
        <f>MAX($A$1:A10)+1</f>
        <v>5</v>
      </c>
      <c r="B11" s="16">
        <v>45387</v>
      </c>
      <c r="C11" s="19" t="s">
        <v>13</v>
      </c>
      <c r="D11" s="17" t="s">
        <v>40</v>
      </c>
      <c r="E11" s="17" t="s">
        <v>41</v>
      </c>
      <c r="F11" s="17" t="s">
        <v>42</v>
      </c>
      <c r="G11" s="17" t="s">
        <v>17</v>
      </c>
      <c r="H11" s="17" t="s">
        <v>43</v>
      </c>
      <c r="I11" s="17" t="s">
        <v>44</v>
      </c>
      <c r="J11" s="17" t="s">
        <v>38</v>
      </c>
      <c r="K11" s="21" t="s">
        <v>45</v>
      </c>
      <c r="L11" s="20">
        <v>0</v>
      </c>
      <c r="M11" s="13" t="s">
        <v>21</v>
      </c>
    </row>
    <row r="12" s="2" customFormat="1" customHeight="1" spans="1:13">
      <c r="A12" s="15"/>
      <c r="B12" s="16"/>
      <c r="C12" s="19"/>
      <c r="D12" s="17"/>
      <c r="E12" s="17"/>
      <c r="F12" s="17"/>
      <c r="G12" s="17"/>
      <c r="H12" s="17"/>
      <c r="I12" s="17"/>
      <c r="J12" s="17" t="s">
        <v>39</v>
      </c>
      <c r="K12" s="21" t="s">
        <v>46</v>
      </c>
      <c r="L12" s="20">
        <v>0</v>
      </c>
      <c r="M12" s="13" t="s">
        <v>21</v>
      </c>
    </row>
    <row r="13" s="2" customFormat="1" customHeight="1" spans="1:13">
      <c r="A13" s="15">
        <f>MAX($A$1:A12)+1</f>
        <v>6</v>
      </c>
      <c r="B13" s="16">
        <v>45387</v>
      </c>
      <c r="C13" s="17" t="s">
        <v>13</v>
      </c>
      <c r="D13" s="13" t="s">
        <v>47</v>
      </c>
      <c r="E13" s="17" t="s">
        <v>48</v>
      </c>
      <c r="F13" s="17" t="s">
        <v>49</v>
      </c>
      <c r="G13" s="17" t="s">
        <v>17</v>
      </c>
      <c r="H13" s="17" t="s">
        <v>50</v>
      </c>
      <c r="I13" s="17" t="s">
        <v>51</v>
      </c>
      <c r="J13" s="17" t="s">
        <v>38</v>
      </c>
      <c r="K13" s="10">
        <v>6799.99</v>
      </c>
      <c r="L13" s="20">
        <v>0</v>
      </c>
      <c r="M13" s="13" t="s">
        <v>21</v>
      </c>
    </row>
    <row r="14" s="2" customFormat="1" customHeight="1" spans="1:13">
      <c r="A14" s="15"/>
      <c r="B14" s="16"/>
      <c r="C14" s="17"/>
      <c r="D14" s="13"/>
      <c r="E14" s="17"/>
      <c r="F14" s="17"/>
      <c r="G14" s="17"/>
      <c r="H14" s="17"/>
      <c r="I14" s="17"/>
      <c r="J14" s="17" t="s">
        <v>39</v>
      </c>
      <c r="K14" s="21" t="s">
        <v>52</v>
      </c>
      <c r="L14" s="20">
        <v>0</v>
      </c>
      <c r="M14" s="13" t="s">
        <v>21</v>
      </c>
    </row>
    <row r="15" s="2" customFormat="1" customHeight="1" spans="1:13">
      <c r="A15" s="18">
        <f>MAX($A$1:A14)+1</f>
        <v>7</v>
      </c>
      <c r="B15" s="11">
        <v>45387</v>
      </c>
      <c r="C15" s="12" t="s">
        <v>13</v>
      </c>
      <c r="D15" s="13" t="s">
        <v>53</v>
      </c>
      <c r="E15" s="14" t="s">
        <v>54</v>
      </c>
      <c r="F15" s="12" t="s">
        <v>55</v>
      </c>
      <c r="G15" s="12" t="s">
        <v>17</v>
      </c>
      <c r="H15" s="12" t="s">
        <v>56</v>
      </c>
      <c r="I15" s="13" t="s">
        <v>57</v>
      </c>
      <c r="J15" s="12" t="s">
        <v>39</v>
      </c>
      <c r="K15" s="10">
        <v>434.15</v>
      </c>
      <c r="L15" s="20">
        <v>0</v>
      </c>
      <c r="M15" s="13" t="s">
        <v>21</v>
      </c>
    </row>
    <row r="16" s="2" customFormat="1" customHeight="1" spans="1:13">
      <c r="A16" s="18"/>
      <c r="B16" s="11"/>
      <c r="C16" s="12"/>
      <c r="D16" s="13"/>
      <c r="E16" s="14"/>
      <c r="F16" s="12"/>
      <c r="G16" s="12"/>
      <c r="H16" s="12"/>
      <c r="I16" s="13"/>
      <c r="J16" s="12" t="s">
        <v>38</v>
      </c>
      <c r="K16" s="10">
        <v>17366.04</v>
      </c>
      <c r="L16" s="20">
        <v>0</v>
      </c>
      <c r="M16" s="13" t="s">
        <v>21</v>
      </c>
    </row>
    <row r="17" s="2" customFormat="1" customHeight="1" spans="1:15">
      <c r="A17" s="18">
        <f>MAX($A$1:A16)+1</f>
        <v>8</v>
      </c>
      <c r="B17" s="11">
        <v>45387</v>
      </c>
      <c r="C17" s="12" t="s">
        <v>13</v>
      </c>
      <c r="D17" s="13" t="s">
        <v>58</v>
      </c>
      <c r="E17" s="12" t="s">
        <v>59</v>
      </c>
      <c r="F17" s="12" t="s">
        <v>60</v>
      </c>
      <c r="G17" s="12" t="s">
        <v>17</v>
      </c>
      <c r="H17" s="12" t="s">
        <v>61</v>
      </c>
      <c r="I17" s="13" t="s">
        <v>62</v>
      </c>
      <c r="J17" s="17" t="s">
        <v>38</v>
      </c>
      <c r="K17" s="10">
        <v>46815.71</v>
      </c>
      <c r="L17" s="20">
        <v>1703.88</v>
      </c>
      <c r="M17" s="13" t="s">
        <v>21</v>
      </c>
      <c r="O17" s="22"/>
    </row>
    <row r="18" s="2" customFormat="1" customHeight="1" spans="1:15">
      <c r="A18" s="18"/>
      <c r="B18" s="11"/>
      <c r="C18" s="12"/>
      <c r="D18" s="13"/>
      <c r="E18" s="12"/>
      <c r="F18" s="12"/>
      <c r="G18" s="12"/>
      <c r="H18" s="12"/>
      <c r="I18" s="13"/>
      <c r="J18" s="19" t="s">
        <v>63</v>
      </c>
      <c r="K18" s="10">
        <v>29994.92</v>
      </c>
      <c r="L18" s="20">
        <v>0</v>
      </c>
      <c r="M18" s="13" t="s">
        <v>21</v>
      </c>
      <c r="O18" s="22"/>
    </row>
    <row r="19" s="2" customFormat="1" customHeight="1" spans="1:15">
      <c r="A19" s="18"/>
      <c r="B19" s="11"/>
      <c r="C19" s="12"/>
      <c r="D19" s="13"/>
      <c r="E19" s="12"/>
      <c r="F19" s="12"/>
      <c r="G19" s="12"/>
      <c r="H19" s="12"/>
      <c r="I19" s="13"/>
      <c r="J19" s="17" t="s">
        <v>39</v>
      </c>
      <c r="K19" s="10">
        <v>1170.38</v>
      </c>
      <c r="L19" s="20">
        <v>42.5900000000001</v>
      </c>
      <c r="M19" s="13" t="s">
        <v>21</v>
      </c>
      <c r="O19" s="22"/>
    </row>
    <row r="20" s="2" customFormat="1" customHeight="1" spans="1:13">
      <c r="A20" s="18">
        <f>MAX($A$1:A19)+1</f>
        <v>9</v>
      </c>
      <c r="B20" s="11">
        <v>45387</v>
      </c>
      <c r="C20" s="12" t="s">
        <v>13</v>
      </c>
      <c r="D20" s="13" t="s">
        <v>64</v>
      </c>
      <c r="E20" s="14" t="s">
        <v>65</v>
      </c>
      <c r="F20" s="12" t="s">
        <v>66</v>
      </c>
      <c r="G20" s="12" t="s">
        <v>17</v>
      </c>
      <c r="H20" s="12" t="s">
        <v>67</v>
      </c>
      <c r="I20" s="13" t="s">
        <v>68</v>
      </c>
      <c r="J20" s="12" t="s">
        <v>20</v>
      </c>
      <c r="K20" s="10">
        <v>22217.28</v>
      </c>
      <c r="L20" s="20">
        <v>0</v>
      </c>
      <c r="M20" s="13" t="s">
        <v>21</v>
      </c>
    </row>
    <row r="21" s="2" customFormat="1" customHeight="1" spans="1:13">
      <c r="A21" s="18"/>
      <c r="B21" s="11"/>
      <c r="C21" s="12"/>
      <c r="D21" s="13"/>
      <c r="E21" s="14"/>
      <c r="F21" s="12"/>
      <c r="G21" s="12"/>
      <c r="H21" s="12"/>
      <c r="I21" s="13"/>
      <c r="J21" s="12" t="s">
        <v>24</v>
      </c>
      <c r="K21" s="10">
        <v>96948</v>
      </c>
      <c r="L21" s="20">
        <v>0</v>
      </c>
      <c r="M21" s="13" t="s">
        <v>21</v>
      </c>
    </row>
    <row r="22" s="2" customFormat="1" customHeight="1" spans="1:13">
      <c r="A22" s="18">
        <f>MAX($A$1:A21)+1</f>
        <v>10</v>
      </c>
      <c r="B22" s="11">
        <v>45387</v>
      </c>
      <c r="C22" s="12" t="s">
        <v>13</v>
      </c>
      <c r="D22" s="13" t="s">
        <v>69</v>
      </c>
      <c r="E22" s="14" t="s">
        <v>70</v>
      </c>
      <c r="F22" s="12" t="s">
        <v>71</v>
      </c>
      <c r="G22" s="12" t="s">
        <v>17</v>
      </c>
      <c r="H22" s="12" t="s">
        <v>72</v>
      </c>
      <c r="I22" s="13" t="s">
        <v>73</v>
      </c>
      <c r="J22" s="17" t="s">
        <v>38</v>
      </c>
      <c r="K22" s="10">
        <v>323798.31</v>
      </c>
      <c r="L22" s="20">
        <v>0</v>
      </c>
      <c r="M22" s="13" t="s">
        <v>21</v>
      </c>
    </row>
    <row r="23" s="2" customFormat="1" customHeight="1" spans="1:13">
      <c r="A23" s="18"/>
      <c r="B23" s="11"/>
      <c r="C23" s="12"/>
      <c r="D23" s="13"/>
      <c r="E23" s="14"/>
      <c r="F23" s="12"/>
      <c r="G23" s="12"/>
      <c r="H23" s="12"/>
      <c r="I23" s="13"/>
      <c r="J23" s="12" t="s">
        <v>22</v>
      </c>
      <c r="K23" s="10">
        <v>251713.52</v>
      </c>
      <c r="L23" s="20">
        <v>0</v>
      </c>
      <c r="M23" s="13" t="s">
        <v>21</v>
      </c>
    </row>
    <row r="24" s="2" customFormat="1" customHeight="1" spans="1:13">
      <c r="A24" s="18"/>
      <c r="B24" s="11"/>
      <c r="C24" s="12"/>
      <c r="D24" s="13"/>
      <c r="E24" s="14"/>
      <c r="F24" s="12"/>
      <c r="G24" s="12"/>
      <c r="H24" s="12"/>
      <c r="I24" s="13"/>
      <c r="J24" s="12" t="s">
        <v>39</v>
      </c>
      <c r="K24" s="10">
        <v>16189.92</v>
      </c>
      <c r="L24" s="20">
        <v>0</v>
      </c>
      <c r="M24" s="13" t="s">
        <v>21</v>
      </c>
    </row>
    <row r="25" s="2" customFormat="1" customHeight="1" spans="1:13">
      <c r="A25" s="18"/>
      <c r="B25" s="11"/>
      <c r="C25" s="12"/>
      <c r="D25" s="13"/>
      <c r="E25" s="14"/>
      <c r="F25" s="12"/>
      <c r="G25" s="12"/>
      <c r="H25" s="12"/>
      <c r="I25" s="13"/>
      <c r="J25" s="12" t="s">
        <v>74</v>
      </c>
      <c r="K25" s="10">
        <v>360</v>
      </c>
      <c r="L25" s="20">
        <v>0</v>
      </c>
      <c r="M25" s="13" t="s">
        <v>21</v>
      </c>
    </row>
    <row r="26" s="2" customFormat="1" customHeight="1" spans="1:13">
      <c r="A26" s="18"/>
      <c r="B26" s="11"/>
      <c r="C26" s="12"/>
      <c r="D26" s="13"/>
      <c r="E26" s="14"/>
      <c r="F26" s="12"/>
      <c r="G26" s="12"/>
      <c r="H26" s="12"/>
      <c r="I26" s="13"/>
      <c r="J26" s="12" t="s">
        <v>24</v>
      </c>
      <c r="K26" s="10">
        <v>31511.48</v>
      </c>
      <c r="L26" s="20">
        <v>0</v>
      </c>
      <c r="M26" s="13" t="s">
        <v>21</v>
      </c>
    </row>
    <row r="27" s="2" customFormat="1" customHeight="1" spans="1:13">
      <c r="A27" s="18"/>
      <c r="B27" s="11"/>
      <c r="C27" s="12"/>
      <c r="D27" s="13"/>
      <c r="E27" s="14"/>
      <c r="F27" s="12"/>
      <c r="G27" s="12"/>
      <c r="H27" s="12"/>
      <c r="I27" s="13"/>
      <c r="J27" s="19" t="s">
        <v>75</v>
      </c>
      <c r="K27" s="10">
        <v>578.59</v>
      </c>
      <c r="L27" s="20">
        <v>0</v>
      </c>
      <c r="M27" s="13" t="s">
        <v>21</v>
      </c>
    </row>
    <row r="28" s="2" customFormat="1" customHeight="1" spans="1:13">
      <c r="A28" s="15">
        <f>MAX($A$1:A27)+1</f>
        <v>11</v>
      </c>
      <c r="B28" s="16">
        <v>45387</v>
      </c>
      <c r="C28" s="17" t="s">
        <v>13</v>
      </c>
      <c r="D28" s="17" t="s">
        <v>76</v>
      </c>
      <c r="E28" s="17" t="s">
        <v>77</v>
      </c>
      <c r="F28" s="17" t="s">
        <v>78</v>
      </c>
      <c r="G28" s="17" t="s">
        <v>17</v>
      </c>
      <c r="H28" s="17" t="s">
        <v>79</v>
      </c>
      <c r="I28" s="17" t="s">
        <v>80</v>
      </c>
      <c r="J28" s="17" t="s">
        <v>81</v>
      </c>
      <c r="K28" s="10">
        <v>143885.01</v>
      </c>
      <c r="L28" s="20">
        <v>0</v>
      </c>
      <c r="M28" s="13" t="s">
        <v>21</v>
      </c>
    </row>
    <row r="29" s="2" customFormat="1" customHeight="1" spans="1:13">
      <c r="A29" s="15">
        <f>MAX($A$1:A28)+1</f>
        <v>12</v>
      </c>
      <c r="B29" s="16">
        <v>45387</v>
      </c>
      <c r="C29" s="19" t="s">
        <v>13</v>
      </c>
      <c r="D29" s="19" t="s">
        <v>82</v>
      </c>
      <c r="E29" s="19" t="s">
        <v>83</v>
      </c>
      <c r="F29" s="19" t="s">
        <v>84</v>
      </c>
      <c r="G29" s="19" t="s">
        <v>17</v>
      </c>
      <c r="H29" s="19" t="s">
        <v>85</v>
      </c>
      <c r="I29" s="19" t="s">
        <v>86</v>
      </c>
      <c r="J29" s="23" t="s">
        <v>38</v>
      </c>
      <c r="K29" s="24">
        <v>34477.74</v>
      </c>
      <c r="L29" s="25">
        <v>0</v>
      </c>
      <c r="M29" s="25" t="s">
        <v>21</v>
      </c>
    </row>
    <row r="30" s="2" customFormat="1" customHeight="1" spans="1:13">
      <c r="A30" s="15"/>
      <c r="B30" s="16"/>
      <c r="C30" s="19"/>
      <c r="D30" s="19"/>
      <c r="E30" s="19"/>
      <c r="F30" s="19"/>
      <c r="G30" s="19"/>
      <c r="H30" s="19"/>
      <c r="I30" s="19"/>
      <c r="J30" s="26"/>
      <c r="K30" s="27"/>
      <c r="L30" s="28"/>
      <c r="M30" s="28"/>
    </row>
    <row r="31" s="2" customFormat="1" ht="6" customHeight="1" spans="1:13">
      <c r="A31" s="15"/>
      <c r="B31" s="16"/>
      <c r="C31" s="19"/>
      <c r="D31" s="19"/>
      <c r="E31" s="19"/>
      <c r="F31" s="19"/>
      <c r="G31" s="19"/>
      <c r="H31" s="19"/>
      <c r="I31" s="19"/>
      <c r="J31" s="29"/>
      <c r="K31" s="30"/>
      <c r="L31" s="31"/>
      <c r="M31" s="31"/>
    </row>
    <row r="32" s="2" customFormat="1" customHeight="1" spans="1:13">
      <c r="A32" s="18">
        <f>MAX($A$1:A31)+1</f>
        <v>13</v>
      </c>
      <c r="B32" s="11">
        <v>45387</v>
      </c>
      <c r="C32" s="12" t="s">
        <v>13</v>
      </c>
      <c r="D32" s="13" t="s">
        <v>87</v>
      </c>
      <c r="E32" s="14" t="s">
        <v>88</v>
      </c>
      <c r="F32" s="12" t="s">
        <v>89</v>
      </c>
      <c r="G32" s="12" t="s">
        <v>17</v>
      </c>
      <c r="H32" s="12" t="s">
        <v>90</v>
      </c>
      <c r="I32" s="13" t="s">
        <v>91</v>
      </c>
      <c r="J32" s="12" t="s">
        <v>24</v>
      </c>
      <c r="K32" s="10">
        <v>172102.7</v>
      </c>
      <c r="L32" s="20">
        <v>0</v>
      </c>
      <c r="M32" s="13" t="s">
        <v>21</v>
      </c>
    </row>
    <row r="33" s="2" customFormat="1" customHeight="1" spans="1:13">
      <c r="A33" s="18"/>
      <c r="B33" s="11"/>
      <c r="C33" s="12"/>
      <c r="D33" s="13"/>
      <c r="E33" s="14"/>
      <c r="F33" s="12"/>
      <c r="G33" s="12"/>
      <c r="H33" s="12"/>
      <c r="I33" s="13"/>
      <c r="J33" s="17" t="s">
        <v>20</v>
      </c>
      <c r="K33" s="10">
        <v>43484.28</v>
      </c>
      <c r="L33" s="20">
        <v>0</v>
      </c>
      <c r="M33" s="13" t="s">
        <v>21</v>
      </c>
    </row>
    <row r="34" s="2" customFormat="1" ht="27" spans="1:13">
      <c r="A34" s="15">
        <f>MAX($A$1:A33)+1</f>
        <v>14</v>
      </c>
      <c r="B34" s="16">
        <v>45387</v>
      </c>
      <c r="C34" s="17" t="s">
        <v>13</v>
      </c>
      <c r="D34" s="17" t="s">
        <v>92</v>
      </c>
      <c r="E34" s="17" t="s">
        <v>93</v>
      </c>
      <c r="F34" s="17" t="s">
        <v>94</v>
      </c>
      <c r="G34" s="17" t="s">
        <v>17</v>
      </c>
      <c r="H34" s="17" t="s">
        <v>95</v>
      </c>
      <c r="I34" s="17" t="s">
        <v>96</v>
      </c>
      <c r="J34" s="17" t="s">
        <v>20</v>
      </c>
      <c r="K34" s="10">
        <v>22717.25</v>
      </c>
      <c r="L34" s="20">
        <v>0</v>
      </c>
      <c r="M34" s="13" t="s">
        <v>21</v>
      </c>
    </row>
    <row r="35" s="2" customFormat="1" customHeight="1" spans="1:13">
      <c r="A35" s="15"/>
      <c r="B35" s="16"/>
      <c r="C35" s="17"/>
      <c r="D35" s="17"/>
      <c r="E35" s="17"/>
      <c r="F35" s="17"/>
      <c r="G35" s="17"/>
      <c r="H35" s="17"/>
      <c r="I35" s="17"/>
      <c r="J35" s="17" t="s">
        <v>24</v>
      </c>
      <c r="K35" s="10">
        <v>58807.5</v>
      </c>
      <c r="L35" s="20">
        <v>0</v>
      </c>
      <c r="M35" s="13" t="s">
        <v>21</v>
      </c>
    </row>
    <row r="36" s="2" customFormat="1" customHeight="1" spans="1:13">
      <c r="A36" s="18">
        <f>MAX($A$1:A35)+1</f>
        <v>15</v>
      </c>
      <c r="B36" s="16">
        <v>45387</v>
      </c>
      <c r="C36" s="12" t="s">
        <v>13</v>
      </c>
      <c r="D36" s="13" t="s">
        <v>97</v>
      </c>
      <c r="E36" s="14" t="s">
        <v>98</v>
      </c>
      <c r="F36" s="12" t="s">
        <v>99</v>
      </c>
      <c r="G36" s="12" t="s">
        <v>17</v>
      </c>
      <c r="H36" s="12" t="s">
        <v>100</v>
      </c>
      <c r="I36" s="13" t="s">
        <v>101</v>
      </c>
      <c r="J36" s="12" t="s">
        <v>24</v>
      </c>
      <c r="K36" s="10">
        <v>54000.3</v>
      </c>
      <c r="L36" s="20">
        <v>0</v>
      </c>
      <c r="M36" s="13" t="s">
        <v>21</v>
      </c>
    </row>
    <row r="37" s="2" customFormat="1" customHeight="1" spans="1:13">
      <c r="A37" s="18">
        <f>MAX($A$1:A36)+1</f>
        <v>16</v>
      </c>
      <c r="B37" s="11">
        <v>45387</v>
      </c>
      <c r="C37" s="14" t="s">
        <v>13</v>
      </c>
      <c r="D37" s="13" t="s">
        <v>102</v>
      </c>
      <c r="E37" s="14" t="s">
        <v>103</v>
      </c>
      <c r="F37" s="14" t="s">
        <v>104</v>
      </c>
      <c r="G37" s="14" t="s">
        <v>17</v>
      </c>
      <c r="H37" s="14" t="s">
        <v>105</v>
      </c>
      <c r="I37" s="17" t="s">
        <v>106</v>
      </c>
      <c r="J37" s="12" t="s">
        <v>38</v>
      </c>
      <c r="K37" s="10">
        <v>40171.01</v>
      </c>
      <c r="L37" s="20">
        <v>0</v>
      </c>
      <c r="M37" s="13" t="s">
        <v>21</v>
      </c>
    </row>
    <row r="38" s="2" customFormat="1" customHeight="1" spans="1:13">
      <c r="A38" s="18"/>
      <c r="B38" s="11"/>
      <c r="C38" s="14"/>
      <c r="D38" s="13"/>
      <c r="E38" s="14"/>
      <c r="F38" s="14"/>
      <c r="G38" s="14"/>
      <c r="H38" s="14"/>
      <c r="I38" s="17"/>
      <c r="J38" s="12" t="s">
        <v>63</v>
      </c>
      <c r="K38" s="10">
        <v>127.95</v>
      </c>
      <c r="L38" s="20">
        <v>0</v>
      </c>
      <c r="M38" s="13" t="s">
        <v>21</v>
      </c>
    </row>
    <row r="39" s="2" customFormat="1" customHeight="1" spans="1:13">
      <c r="A39" s="18"/>
      <c r="B39" s="11"/>
      <c r="C39" s="14"/>
      <c r="D39" s="13"/>
      <c r="E39" s="14"/>
      <c r="F39" s="14"/>
      <c r="G39" s="14"/>
      <c r="H39" s="14"/>
      <c r="I39" s="17"/>
      <c r="J39" s="12" t="s">
        <v>39</v>
      </c>
      <c r="K39" s="10">
        <v>1004.27</v>
      </c>
      <c r="L39" s="20">
        <v>0</v>
      </c>
      <c r="M39" s="13" t="s">
        <v>21</v>
      </c>
    </row>
    <row r="40" s="2" customFormat="1" customHeight="1" spans="1:13">
      <c r="A40" s="15">
        <f>MAX($A$1:A39)+1</f>
        <v>17</v>
      </c>
      <c r="B40" s="16">
        <v>45387</v>
      </c>
      <c r="C40" s="17" t="s">
        <v>13</v>
      </c>
      <c r="D40" s="17" t="s">
        <v>107</v>
      </c>
      <c r="E40" s="17" t="s">
        <v>108</v>
      </c>
      <c r="F40" s="17" t="s">
        <v>109</v>
      </c>
      <c r="G40" s="17" t="s">
        <v>17</v>
      </c>
      <c r="H40" s="17" t="s">
        <v>110</v>
      </c>
      <c r="I40" s="17" t="s">
        <v>111</v>
      </c>
      <c r="J40" s="17" t="s">
        <v>38</v>
      </c>
      <c r="K40" s="10">
        <v>48910.89</v>
      </c>
      <c r="L40" s="20">
        <v>0</v>
      </c>
      <c r="M40" s="13" t="s">
        <v>21</v>
      </c>
    </row>
    <row r="41" s="2" customFormat="1" customHeight="1" spans="1:13">
      <c r="A41" s="15"/>
      <c r="B41" s="16"/>
      <c r="C41" s="17"/>
      <c r="D41" s="17"/>
      <c r="E41" s="17"/>
      <c r="F41" s="17"/>
      <c r="G41" s="17"/>
      <c r="H41" s="17"/>
      <c r="I41" s="17"/>
      <c r="J41" s="17" t="s">
        <v>39</v>
      </c>
      <c r="K41" s="10">
        <v>1222.77</v>
      </c>
      <c r="L41" s="20">
        <v>0</v>
      </c>
      <c r="M41" s="13" t="s">
        <v>21</v>
      </c>
    </row>
    <row r="42" s="2" customFormat="1" customHeight="1" spans="1:14">
      <c r="A42" s="15">
        <f>MAX($A$1:A41)+1</f>
        <v>18</v>
      </c>
      <c r="B42" s="16">
        <v>45387</v>
      </c>
      <c r="C42" s="17" t="s">
        <v>13</v>
      </c>
      <c r="D42" s="17" t="s">
        <v>112</v>
      </c>
      <c r="E42" s="17" t="s">
        <v>113</v>
      </c>
      <c r="F42" s="17" t="s">
        <v>60</v>
      </c>
      <c r="G42" s="17" t="s">
        <v>17</v>
      </c>
      <c r="H42" s="17" t="s">
        <v>61</v>
      </c>
      <c r="I42" s="17" t="s">
        <v>114</v>
      </c>
      <c r="J42" s="17" t="s">
        <v>38</v>
      </c>
      <c r="K42" s="10">
        <v>1319.52</v>
      </c>
      <c r="L42" s="20">
        <v>725.46</v>
      </c>
      <c r="M42" s="13" t="s">
        <v>21</v>
      </c>
      <c r="N42" s="22"/>
    </row>
    <row r="43" s="2" customFormat="1" customHeight="1" spans="1:14">
      <c r="A43" s="15"/>
      <c r="B43" s="16"/>
      <c r="C43" s="17"/>
      <c r="D43" s="17"/>
      <c r="E43" s="17"/>
      <c r="F43" s="17"/>
      <c r="G43" s="17"/>
      <c r="H43" s="17"/>
      <c r="I43" s="17"/>
      <c r="J43" s="17" t="s">
        <v>39</v>
      </c>
      <c r="K43" s="10">
        <v>14.85</v>
      </c>
      <c r="L43" s="20">
        <v>14.85</v>
      </c>
      <c r="M43" s="13" t="s">
        <v>21</v>
      </c>
      <c r="N43" s="22"/>
    </row>
    <row r="44" s="2" customFormat="1" customHeight="1" spans="1:13">
      <c r="A44" s="15"/>
      <c r="B44" s="16"/>
      <c r="C44" s="17"/>
      <c r="D44" s="17"/>
      <c r="E44" s="17"/>
      <c r="F44" s="17"/>
      <c r="G44" s="17"/>
      <c r="H44" s="17"/>
      <c r="I44" s="17"/>
      <c r="J44" s="12" t="s">
        <v>63</v>
      </c>
      <c r="K44" s="10">
        <v>6818.31</v>
      </c>
      <c r="L44" s="20">
        <v>0</v>
      </c>
      <c r="M44" s="13" t="s">
        <v>21</v>
      </c>
    </row>
    <row r="45" s="2" customFormat="1" customHeight="1" spans="1:13">
      <c r="A45" s="18">
        <f>MAX($A$1:A44)+1</f>
        <v>19</v>
      </c>
      <c r="B45" s="11">
        <v>45387</v>
      </c>
      <c r="C45" s="12" t="s">
        <v>13</v>
      </c>
      <c r="D45" s="13" t="s">
        <v>115</v>
      </c>
      <c r="E45" s="14" t="s">
        <v>116</v>
      </c>
      <c r="F45" s="12" t="s">
        <v>71</v>
      </c>
      <c r="G45" s="12" t="s">
        <v>17</v>
      </c>
      <c r="H45" s="12" t="s">
        <v>72</v>
      </c>
      <c r="I45" s="13" t="s">
        <v>117</v>
      </c>
      <c r="J45" s="17" t="s">
        <v>38</v>
      </c>
      <c r="K45" s="10">
        <v>32184.86</v>
      </c>
      <c r="L45" s="20">
        <v>0</v>
      </c>
      <c r="M45" s="13" t="s">
        <v>21</v>
      </c>
    </row>
    <row r="46" s="2" customFormat="1" customHeight="1" spans="1:13">
      <c r="A46" s="18"/>
      <c r="B46" s="11"/>
      <c r="C46" s="12"/>
      <c r="D46" s="13"/>
      <c r="E46" s="14"/>
      <c r="F46" s="12"/>
      <c r="G46" s="12"/>
      <c r="H46" s="12"/>
      <c r="I46" s="13"/>
      <c r="J46" s="17" t="s">
        <v>63</v>
      </c>
      <c r="K46" s="10">
        <v>43383.97</v>
      </c>
      <c r="L46" s="20">
        <v>0</v>
      </c>
      <c r="M46" s="13" t="s">
        <v>21</v>
      </c>
    </row>
    <row r="47" s="2" customFormat="1" customHeight="1" spans="1:13">
      <c r="A47" s="18"/>
      <c r="B47" s="11"/>
      <c r="C47" s="12"/>
      <c r="D47" s="13"/>
      <c r="E47" s="14"/>
      <c r="F47" s="12"/>
      <c r="G47" s="12"/>
      <c r="H47" s="12"/>
      <c r="I47" s="13"/>
      <c r="J47" s="12" t="s">
        <v>24</v>
      </c>
      <c r="K47" s="10">
        <v>611842</v>
      </c>
      <c r="L47" s="20">
        <v>0</v>
      </c>
      <c r="M47" s="13" t="s">
        <v>21</v>
      </c>
    </row>
    <row r="48" s="2" customFormat="1" customHeight="1" spans="1:13">
      <c r="A48" s="18">
        <f>MAX($A$1:A47)+1</f>
        <v>20</v>
      </c>
      <c r="B48" s="16">
        <v>45387</v>
      </c>
      <c r="C48" s="12" t="s">
        <v>13</v>
      </c>
      <c r="D48" s="13" t="s">
        <v>118</v>
      </c>
      <c r="E48" s="14" t="s">
        <v>119</v>
      </c>
      <c r="F48" s="12" t="s">
        <v>120</v>
      </c>
      <c r="G48" s="12" t="s">
        <v>17</v>
      </c>
      <c r="H48" s="12" t="s">
        <v>121</v>
      </c>
      <c r="I48" s="13" t="s">
        <v>122</v>
      </c>
      <c r="J48" s="12" t="s">
        <v>24</v>
      </c>
      <c r="K48" s="10">
        <v>135432.75</v>
      </c>
      <c r="L48" s="20">
        <v>0</v>
      </c>
      <c r="M48" s="13" t="s">
        <v>21</v>
      </c>
    </row>
    <row r="49" s="2" customFormat="1" customHeight="1" spans="1:13">
      <c r="A49" s="15">
        <f>MAX($A$1:A48)+1</f>
        <v>21</v>
      </c>
      <c r="B49" s="16">
        <v>45387</v>
      </c>
      <c r="C49" s="17" t="s">
        <v>13</v>
      </c>
      <c r="D49" s="17" t="s">
        <v>123</v>
      </c>
      <c r="E49" s="17" t="s">
        <v>124</v>
      </c>
      <c r="F49" s="17" t="s">
        <v>125</v>
      </c>
      <c r="G49" s="17" t="s">
        <v>17</v>
      </c>
      <c r="H49" s="17" t="s">
        <v>126</v>
      </c>
      <c r="I49" s="17" t="s">
        <v>127</v>
      </c>
      <c r="J49" s="12" t="s">
        <v>38</v>
      </c>
      <c r="K49" s="10">
        <v>23208.72</v>
      </c>
      <c r="L49" s="20">
        <v>0</v>
      </c>
      <c r="M49" s="13" t="s">
        <v>21</v>
      </c>
    </row>
    <row r="50" s="2" customFormat="1" customHeight="1" spans="1:13">
      <c r="A50" s="15"/>
      <c r="B50" s="16"/>
      <c r="C50" s="17"/>
      <c r="D50" s="17"/>
      <c r="E50" s="17"/>
      <c r="F50" s="17"/>
      <c r="G50" s="17"/>
      <c r="H50" s="17"/>
      <c r="I50" s="17"/>
      <c r="J50" s="12" t="s">
        <v>39</v>
      </c>
      <c r="K50" s="10">
        <v>580.22</v>
      </c>
      <c r="L50" s="20">
        <v>0</v>
      </c>
      <c r="M50" s="13" t="s">
        <v>21</v>
      </c>
    </row>
    <row r="51" s="2" customFormat="1" customHeight="1" spans="1:13">
      <c r="A51" s="15"/>
      <c r="B51" s="16"/>
      <c r="C51" s="17"/>
      <c r="D51" s="17"/>
      <c r="E51" s="17"/>
      <c r="F51" s="17"/>
      <c r="G51" s="17"/>
      <c r="H51" s="17"/>
      <c r="I51" s="17"/>
      <c r="J51" s="12" t="s">
        <v>63</v>
      </c>
      <c r="K51" s="10">
        <v>19511.76</v>
      </c>
      <c r="L51" s="20">
        <v>0</v>
      </c>
      <c r="M51" s="13" t="s">
        <v>21</v>
      </c>
    </row>
    <row r="52" s="2" customFormat="1" customHeight="1" spans="1:13">
      <c r="A52" s="15"/>
      <c r="B52" s="16"/>
      <c r="C52" s="17"/>
      <c r="D52" s="17"/>
      <c r="E52" s="17"/>
      <c r="F52" s="17"/>
      <c r="G52" s="17"/>
      <c r="H52" s="17"/>
      <c r="I52" s="17"/>
      <c r="J52" s="17" t="s">
        <v>128</v>
      </c>
      <c r="K52" s="10">
        <v>370.1</v>
      </c>
      <c r="L52" s="20">
        <v>0</v>
      </c>
      <c r="M52" s="13" t="s">
        <v>21</v>
      </c>
    </row>
    <row r="53" s="2" customFormat="1" customHeight="1" spans="1:13">
      <c r="A53" s="18">
        <f>MAX($A$1:A52)+1</f>
        <v>22</v>
      </c>
      <c r="B53" s="11">
        <v>45387</v>
      </c>
      <c r="C53" s="12" t="s">
        <v>13</v>
      </c>
      <c r="D53" s="13" t="s">
        <v>129</v>
      </c>
      <c r="E53" s="14" t="s">
        <v>130</v>
      </c>
      <c r="F53" s="12" t="s">
        <v>131</v>
      </c>
      <c r="G53" s="12" t="s">
        <v>17</v>
      </c>
      <c r="H53" s="12" t="s">
        <v>132</v>
      </c>
      <c r="I53" s="13" t="s">
        <v>133</v>
      </c>
      <c r="J53" s="12" t="s">
        <v>24</v>
      </c>
      <c r="K53" s="10">
        <v>11306.09</v>
      </c>
      <c r="L53" s="20">
        <v>0</v>
      </c>
      <c r="M53" s="13" t="s">
        <v>21</v>
      </c>
    </row>
    <row r="54" s="2" customFormat="1" customHeight="1" spans="1:13">
      <c r="A54" s="18"/>
      <c r="B54" s="11"/>
      <c r="C54" s="12"/>
      <c r="D54" s="13"/>
      <c r="E54" s="14"/>
      <c r="F54" s="12"/>
      <c r="G54" s="12"/>
      <c r="H54" s="12"/>
      <c r="I54" s="13"/>
      <c r="J54" s="12" t="s">
        <v>20</v>
      </c>
      <c r="K54" s="10">
        <v>20271.3</v>
      </c>
      <c r="L54" s="20">
        <v>0</v>
      </c>
      <c r="M54" s="13" t="s">
        <v>21</v>
      </c>
    </row>
    <row r="55" s="2" customFormat="1" customHeight="1" spans="1:13">
      <c r="A55" s="18">
        <f>MAX($A$1:A54)+1</f>
        <v>23</v>
      </c>
      <c r="B55" s="11">
        <v>45387</v>
      </c>
      <c r="C55" s="12" t="s">
        <v>13</v>
      </c>
      <c r="D55" s="13" t="s">
        <v>134</v>
      </c>
      <c r="E55" s="14" t="s">
        <v>135</v>
      </c>
      <c r="F55" s="12" t="s">
        <v>136</v>
      </c>
      <c r="G55" s="12" t="s">
        <v>17</v>
      </c>
      <c r="H55" s="12" t="s">
        <v>137</v>
      </c>
      <c r="I55" s="13" t="s">
        <v>138</v>
      </c>
      <c r="J55" s="17" t="s">
        <v>20</v>
      </c>
      <c r="K55" s="10">
        <v>4455.56</v>
      </c>
      <c r="L55" s="20">
        <v>0</v>
      </c>
      <c r="M55" s="13" t="s">
        <v>21</v>
      </c>
    </row>
    <row r="56" s="2" customFormat="1" customHeight="1" spans="1:13">
      <c r="A56" s="18"/>
      <c r="B56" s="11"/>
      <c r="C56" s="12"/>
      <c r="D56" s="13"/>
      <c r="E56" s="14"/>
      <c r="F56" s="12"/>
      <c r="G56" s="12"/>
      <c r="H56" s="12"/>
      <c r="I56" s="13"/>
      <c r="J56" s="12" t="s">
        <v>24</v>
      </c>
      <c r="K56" s="10">
        <v>80</v>
      </c>
      <c r="L56" s="20">
        <v>0</v>
      </c>
      <c r="M56" s="13" t="s">
        <v>21</v>
      </c>
    </row>
    <row r="57" s="2" customFormat="1" customHeight="1" spans="1:13">
      <c r="A57" s="18">
        <f>MAX($A$1:A56)+1</f>
        <v>24</v>
      </c>
      <c r="B57" s="11">
        <v>45387</v>
      </c>
      <c r="C57" s="12" t="s">
        <v>13</v>
      </c>
      <c r="D57" s="13" t="s">
        <v>139</v>
      </c>
      <c r="E57" s="14" t="s">
        <v>140</v>
      </c>
      <c r="F57" s="12" t="s">
        <v>141</v>
      </c>
      <c r="G57" s="12" t="s">
        <v>17</v>
      </c>
      <c r="H57" s="12" t="s">
        <v>142</v>
      </c>
      <c r="I57" s="13" t="s">
        <v>143</v>
      </c>
      <c r="J57" s="17" t="s">
        <v>38</v>
      </c>
      <c r="K57" s="10">
        <v>402634.22</v>
      </c>
      <c r="L57" s="20">
        <v>0</v>
      </c>
      <c r="M57" s="13" t="s">
        <v>21</v>
      </c>
    </row>
    <row r="58" s="2" customFormat="1" customHeight="1" spans="1:13">
      <c r="A58" s="18"/>
      <c r="B58" s="11"/>
      <c r="C58" s="12"/>
      <c r="D58" s="13"/>
      <c r="E58" s="14"/>
      <c r="F58" s="12"/>
      <c r="G58" s="12"/>
      <c r="H58" s="12"/>
      <c r="I58" s="13"/>
      <c r="J58" s="12" t="s">
        <v>39</v>
      </c>
      <c r="K58" s="10">
        <v>20994.61</v>
      </c>
      <c r="L58" s="20">
        <v>0</v>
      </c>
      <c r="M58" s="13" t="s">
        <v>21</v>
      </c>
    </row>
    <row r="59" s="2" customFormat="1" customHeight="1" spans="1:13">
      <c r="A59" s="18"/>
      <c r="B59" s="11"/>
      <c r="C59" s="12"/>
      <c r="D59" s="13"/>
      <c r="E59" s="14"/>
      <c r="F59" s="12"/>
      <c r="G59" s="12"/>
      <c r="H59" s="12"/>
      <c r="I59" s="13"/>
      <c r="J59" s="17" t="s">
        <v>144</v>
      </c>
      <c r="K59" s="10">
        <v>1630.82</v>
      </c>
      <c r="L59" s="20">
        <v>0</v>
      </c>
      <c r="M59" s="13" t="s">
        <v>21</v>
      </c>
    </row>
    <row r="60" s="2" customFormat="1" customHeight="1" spans="1:13">
      <c r="A60" s="18">
        <f>MAX($A$1:A59)+1</f>
        <v>25</v>
      </c>
      <c r="B60" s="11">
        <v>45387</v>
      </c>
      <c r="C60" s="12" t="s">
        <v>13</v>
      </c>
      <c r="D60" s="13" t="s">
        <v>145</v>
      </c>
      <c r="E60" s="14" t="s">
        <v>146</v>
      </c>
      <c r="F60" s="12" t="s">
        <v>147</v>
      </c>
      <c r="G60" s="12" t="s">
        <v>17</v>
      </c>
      <c r="H60" s="12" t="s">
        <v>148</v>
      </c>
      <c r="I60" s="13" t="s">
        <v>149</v>
      </c>
      <c r="J60" s="12" t="s">
        <v>38</v>
      </c>
      <c r="K60" s="10">
        <v>50914.9</v>
      </c>
      <c r="L60" s="20">
        <v>0</v>
      </c>
      <c r="M60" s="13" t="s">
        <v>21</v>
      </c>
    </row>
    <row r="61" s="2" customFormat="1" customHeight="1" spans="1:13">
      <c r="A61" s="18"/>
      <c r="B61" s="11"/>
      <c r="C61" s="12"/>
      <c r="D61" s="13"/>
      <c r="E61" s="14"/>
      <c r="F61" s="12"/>
      <c r="G61" s="12"/>
      <c r="H61" s="12"/>
      <c r="I61" s="13"/>
      <c r="J61" s="32" t="s">
        <v>63</v>
      </c>
      <c r="K61" s="10">
        <v>1418.62</v>
      </c>
      <c r="L61" s="20">
        <v>0</v>
      </c>
      <c r="M61" s="13" t="s">
        <v>21</v>
      </c>
    </row>
    <row r="62" s="2" customFormat="1" customHeight="1" spans="1:13">
      <c r="A62" s="18"/>
      <c r="B62" s="11"/>
      <c r="C62" s="12"/>
      <c r="D62" s="13"/>
      <c r="E62" s="14"/>
      <c r="F62" s="12"/>
      <c r="G62" s="12"/>
      <c r="H62" s="12"/>
      <c r="I62" s="13"/>
      <c r="J62" s="12" t="s">
        <v>39</v>
      </c>
      <c r="K62" s="10">
        <v>1272.86</v>
      </c>
      <c r="L62" s="20">
        <v>0</v>
      </c>
      <c r="M62" s="13" t="s">
        <v>21</v>
      </c>
    </row>
    <row r="63" s="2" customFormat="1" customHeight="1" spans="1:13">
      <c r="A63" s="18">
        <f>MAX($A$1:A62)+1</f>
        <v>26</v>
      </c>
      <c r="B63" s="11">
        <v>45387</v>
      </c>
      <c r="C63" s="12" t="s">
        <v>13</v>
      </c>
      <c r="D63" s="13" t="s">
        <v>150</v>
      </c>
      <c r="E63" s="12" t="s">
        <v>151</v>
      </c>
      <c r="F63" s="12" t="s">
        <v>152</v>
      </c>
      <c r="G63" s="12" t="s">
        <v>17</v>
      </c>
      <c r="H63" s="12" t="s">
        <v>153</v>
      </c>
      <c r="I63" s="13" t="s">
        <v>154</v>
      </c>
      <c r="J63" s="17" t="s">
        <v>38</v>
      </c>
      <c r="K63" s="10">
        <v>65946.94</v>
      </c>
      <c r="L63" s="20">
        <v>0</v>
      </c>
      <c r="M63" s="13" t="s">
        <v>21</v>
      </c>
    </row>
    <row r="64" s="2" customFormat="1" customHeight="1" spans="1:13">
      <c r="A64" s="18"/>
      <c r="B64" s="11"/>
      <c r="C64" s="12"/>
      <c r="D64" s="13"/>
      <c r="E64" s="12"/>
      <c r="F64" s="12"/>
      <c r="G64" s="12"/>
      <c r="H64" s="12"/>
      <c r="I64" s="13"/>
      <c r="J64" s="12" t="s">
        <v>39</v>
      </c>
      <c r="K64" s="10">
        <v>1648.67</v>
      </c>
      <c r="L64" s="20">
        <v>0</v>
      </c>
      <c r="M64" s="13" t="s">
        <v>21</v>
      </c>
    </row>
    <row r="65" s="2" customFormat="1" customHeight="1" spans="1:13">
      <c r="A65" s="18"/>
      <c r="B65" s="11"/>
      <c r="C65" s="12"/>
      <c r="D65" s="13"/>
      <c r="E65" s="12"/>
      <c r="F65" s="12"/>
      <c r="G65" s="12"/>
      <c r="H65" s="12"/>
      <c r="I65" s="13"/>
      <c r="J65" s="17" t="s">
        <v>128</v>
      </c>
      <c r="K65" s="10">
        <v>11.29</v>
      </c>
      <c r="L65" s="20">
        <v>0</v>
      </c>
      <c r="M65" s="13" t="s">
        <v>21</v>
      </c>
    </row>
    <row r="66" s="3" customFormat="1" customHeight="1" spans="1:13">
      <c r="A66" s="18">
        <f>MAX($A$1:A65)+1</f>
        <v>27</v>
      </c>
      <c r="B66" s="11">
        <v>45387</v>
      </c>
      <c r="C66" s="12" t="s">
        <v>13</v>
      </c>
      <c r="D66" s="13" t="s">
        <v>155</v>
      </c>
      <c r="E66" s="14" t="s">
        <v>156</v>
      </c>
      <c r="F66" s="12" t="s">
        <v>157</v>
      </c>
      <c r="G66" s="12" t="s">
        <v>17</v>
      </c>
      <c r="H66" s="12" t="s">
        <v>56</v>
      </c>
      <c r="I66" s="13" t="s">
        <v>158</v>
      </c>
      <c r="J66" s="17" t="s">
        <v>20</v>
      </c>
      <c r="K66" s="10">
        <v>3417.27</v>
      </c>
      <c r="L66" s="20">
        <v>0</v>
      </c>
      <c r="M66" s="13" t="s">
        <v>21</v>
      </c>
    </row>
    <row r="67" s="3" customFormat="1" customHeight="1" spans="1:13">
      <c r="A67" s="18"/>
      <c r="B67" s="11"/>
      <c r="C67" s="12"/>
      <c r="D67" s="13"/>
      <c r="E67" s="14"/>
      <c r="F67" s="12"/>
      <c r="G67" s="12"/>
      <c r="H67" s="12"/>
      <c r="I67" s="13"/>
      <c r="J67" s="12" t="s">
        <v>24</v>
      </c>
      <c r="K67" s="10">
        <v>16708.29</v>
      </c>
      <c r="L67" s="20">
        <v>0</v>
      </c>
      <c r="M67" s="13" t="s">
        <v>21</v>
      </c>
    </row>
    <row r="68" s="2" customFormat="1" customHeight="1" spans="1:13">
      <c r="A68" s="18">
        <f>MAX($A$1:A67)+1</f>
        <v>28</v>
      </c>
      <c r="B68" s="11">
        <v>45387</v>
      </c>
      <c r="C68" s="12" t="s">
        <v>13</v>
      </c>
      <c r="D68" s="13" t="s">
        <v>159</v>
      </c>
      <c r="E68" s="12" t="s">
        <v>160</v>
      </c>
      <c r="F68" s="12" t="s">
        <v>161</v>
      </c>
      <c r="G68" s="12" t="s">
        <v>17</v>
      </c>
      <c r="H68" s="12" t="s">
        <v>162</v>
      </c>
      <c r="I68" s="13" t="s">
        <v>163</v>
      </c>
      <c r="J68" s="12" t="s">
        <v>20</v>
      </c>
      <c r="K68" s="10">
        <v>36009.33</v>
      </c>
      <c r="L68" s="20">
        <v>0</v>
      </c>
      <c r="M68" s="13" t="s">
        <v>21</v>
      </c>
    </row>
    <row r="69" s="2" customFormat="1" customHeight="1" spans="1:13">
      <c r="A69" s="18"/>
      <c r="B69" s="11"/>
      <c r="C69" s="12"/>
      <c r="D69" s="13"/>
      <c r="E69" s="12"/>
      <c r="F69" s="12"/>
      <c r="G69" s="12"/>
      <c r="H69" s="12"/>
      <c r="I69" s="13"/>
      <c r="J69" s="12" t="s">
        <v>24</v>
      </c>
      <c r="K69" s="10">
        <v>90494.7</v>
      </c>
      <c r="L69" s="20">
        <v>0</v>
      </c>
      <c r="M69" s="13" t="s">
        <v>21</v>
      </c>
    </row>
    <row r="70" s="2" customFormat="1" customHeight="1" spans="1:13">
      <c r="A70" s="18">
        <f>MAX($A$1:A69)+1</f>
        <v>29</v>
      </c>
      <c r="B70" s="11">
        <v>45387</v>
      </c>
      <c r="C70" s="12" t="s">
        <v>13</v>
      </c>
      <c r="D70" s="13" t="s">
        <v>164</v>
      </c>
      <c r="E70" s="12" t="s">
        <v>165</v>
      </c>
      <c r="F70" s="12" t="s">
        <v>166</v>
      </c>
      <c r="G70" s="12" t="s">
        <v>17</v>
      </c>
      <c r="H70" s="12" t="s">
        <v>167</v>
      </c>
      <c r="I70" s="13" t="s">
        <v>168</v>
      </c>
      <c r="J70" s="12" t="s">
        <v>20</v>
      </c>
      <c r="K70" s="10">
        <v>29944.98</v>
      </c>
      <c r="L70" s="20">
        <v>0</v>
      </c>
      <c r="M70" s="13" t="s">
        <v>21</v>
      </c>
    </row>
    <row r="71" s="2" customFormat="1" customHeight="1" spans="1:13">
      <c r="A71" s="18"/>
      <c r="B71" s="11"/>
      <c r="C71" s="12"/>
      <c r="D71" s="13"/>
      <c r="E71" s="12"/>
      <c r="F71" s="12"/>
      <c r="G71" s="12"/>
      <c r="H71" s="12"/>
      <c r="I71" s="13"/>
      <c r="J71" s="12" t="s">
        <v>24</v>
      </c>
      <c r="K71" s="10">
        <v>99113.4</v>
      </c>
      <c r="L71" s="20">
        <v>0</v>
      </c>
      <c r="M71" s="13" t="s">
        <v>21</v>
      </c>
    </row>
    <row r="72" s="2" customFormat="1" customHeight="1" spans="1:14">
      <c r="A72" s="18">
        <f>MAX($A$1:A71)+1</f>
        <v>30</v>
      </c>
      <c r="B72" s="11">
        <v>45387</v>
      </c>
      <c r="C72" s="12" t="s">
        <v>13</v>
      </c>
      <c r="D72" s="13" t="s">
        <v>169</v>
      </c>
      <c r="E72" s="12" t="s">
        <v>170</v>
      </c>
      <c r="F72" s="12" t="s">
        <v>171</v>
      </c>
      <c r="G72" s="12" t="s">
        <v>17</v>
      </c>
      <c r="H72" s="12" t="s">
        <v>172</v>
      </c>
      <c r="I72" s="13" t="s">
        <v>173</v>
      </c>
      <c r="J72" s="17" t="s">
        <v>38</v>
      </c>
      <c r="K72" s="10">
        <v>81261.95</v>
      </c>
      <c r="L72" s="20">
        <v>40055.31</v>
      </c>
      <c r="M72" s="13" t="s">
        <v>21</v>
      </c>
      <c r="N72" s="22"/>
    </row>
    <row r="73" s="2" customFormat="1" ht="38" customHeight="1" spans="1:14">
      <c r="A73" s="18"/>
      <c r="B73" s="11"/>
      <c r="C73" s="12"/>
      <c r="D73" s="13"/>
      <c r="E73" s="12"/>
      <c r="F73" s="12"/>
      <c r="G73" s="12"/>
      <c r="H73" s="12"/>
      <c r="I73" s="13"/>
      <c r="J73" s="17" t="s">
        <v>39</v>
      </c>
      <c r="K73" s="10">
        <v>3913.61</v>
      </c>
      <c r="L73" s="20">
        <v>2031.54</v>
      </c>
      <c r="M73" s="13" t="s">
        <v>21</v>
      </c>
      <c r="N73" s="22"/>
    </row>
    <row r="74" s="2" customFormat="1" customHeight="1" spans="1:13">
      <c r="A74" s="15">
        <f>MAX($A$1:A73)+1</f>
        <v>31</v>
      </c>
      <c r="B74" s="16">
        <v>45387</v>
      </c>
      <c r="C74" s="19" t="s">
        <v>13</v>
      </c>
      <c r="D74" s="19" t="s">
        <v>174</v>
      </c>
      <c r="E74" s="47" t="s">
        <v>175</v>
      </c>
      <c r="F74" s="19" t="s">
        <v>176</v>
      </c>
      <c r="G74" s="19" t="s">
        <v>17</v>
      </c>
      <c r="H74" s="19" t="s">
        <v>177</v>
      </c>
      <c r="I74" s="19" t="s">
        <v>178</v>
      </c>
      <c r="J74" s="23" t="s">
        <v>38</v>
      </c>
      <c r="K74" s="24">
        <v>19438.75</v>
      </c>
      <c r="L74" s="25">
        <v>0</v>
      </c>
      <c r="M74" s="25" t="s">
        <v>21</v>
      </c>
    </row>
    <row r="75" s="2" customFormat="1" ht="24" customHeight="1" spans="1:13">
      <c r="A75" s="15"/>
      <c r="B75" s="16"/>
      <c r="C75" s="19"/>
      <c r="D75" s="19"/>
      <c r="E75" s="19"/>
      <c r="F75" s="19"/>
      <c r="G75" s="19"/>
      <c r="H75" s="19"/>
      <c r="I75" s="19"/>
      <c r="J75" s="29"/>
      <c r="K75" s="30"/>
      <c r="L75" s="31"/>
      <c r="M75" s="31"/>
    </row>
    <row r="76" s="2" customFormat="1" customHeight="1" spans="1:13">
      <c r="A76" s="15"/>
      <c r="B76" s="16"/>
      <c r="C76" s="19"/>
      <c r="D76" s="19"/>
      <c r="E76" s="19"/>
      <c r="F76" s="19"/>
      <c r="G76" s="19"/>
      <c r="H76" s="19"/>
      <c r="I76" s="19"/>
      <c r="J76" s="19" t="s">
        <v>39</v>
      </c>
      <c r="K76" s="10">
        <v>260.67</v>
      </c>
      <c r="L76" s="20">
        <v>0</v>
      </c>
      <c r="M76" s="13" t="s">
        <v>21</v>
      </c>
    </row>
    <row r="77" s="2" customFormat="1" customHeight="1" spans="1:13">
      <c r="A77" s="15">
        <f>MAX($A$1:A76)+1</f>
        <v>32</v>
      </c>
      <c r="B77" s="16">
        <v>45387</v>
      </c>
      <c r="C77" s="17" t="s">
        <v>13</v>
      </c>
      <c r="D77" s="17" t="s">
        <v>179</v>
      </c>
      <c r="E77" s="17" t="s">
        <v>180</v>
      </c>
      <c r="F77" s="17" t="s">
        <v>181</v>
      </c>
      <c r="G77" s="17" t="s">
        <v>17</v>
      </c>
      <c r="H77" s="17" t="s">
        <v>182</v>
      </c>
      <c r="I77" s="17" t="s">
        <v>183</v>
      </c>
      <c r="J77" s="12" t="s">
        <v>38</v>
      </c>
      <c r="K77" s="10">
        <v>240668.55</v>
      </c>
      <c r="L77" s="20">
        <v>0</v>
      </c>
      <c r="M77" s="13" t="s">
        <v>21</v>
      </c>
    </row>
    <row r="78" s="2" customFormat="1" ht="56" customHeight="1" spans="1:13">
      <c r="A78" s="15"/>
      <c r="B78" s="16"/>
      <c r="C78" s="17"/>
      <c r="D78" s="17"/>
      <c r="E78" s="17"/>
      <c r="F78" s="17"/>
      <c r="G78" s="17"/>
      <c r="H78" s="17"/>
      <c r="I78" s="17"/>
      <c r="J78" s="12" t="s">
        <v>24</v>
      </c>
      <c r="K78" s="10">
        <v>66500.8</v>
      </c>
      <c r="L78" s="20">
        <v>0</v>
      </c>
      <c r="M78" s="13" t="s">
        <v>21</v>
      </c>
    </row>
    <row r="79" s="2" customFormat="1" customHeight="1" spans="1:13">
      <c r="A79" s="18">
        <f>MAX($A$1:A78)+1</f>
        <v>33</v>
      </c>
      <c r="B79" s="11">
        <v>45387</v>
      </c>
      <c r="C79" s="12" t="s">
        <v>13</v>
      </c>
      <c r="D79" s="13" t="s">
        <v>184</v>
      </c>
      <c r="E79" s="12" t="s">
        <v>185</v>
      </c>
      <c r="F79" s="12" t="s">
        <v>186</v>
      </c>
      <c r="G79" s="12" t="s">
        <v>17</v>
      </c>
      <c r="H79" s="12" t="s">
        <v>187</v>
      </c>
      <c r="I79" s="13" t="s">
        <v>188</v>
      </c>
      <c r="J79" s="12" t="s">
        <v>20</v>
      </c>
      <c r="K79" s="10">
        <v>3311.97</v>
      </c>
      <c r="L79" s="20">
        <v>0</v>
      </c>
      <c r="M79" s="13" t="s">
        <v>21</v>
      </c>
    </row>
    <row r="80" s="2" customFormat="1" customHeight="1" spans="1:13">
      <c r="A80" s="18"/>
      <c r="B80" s="11"/>
      <c r="C80" s="12"/>
      <c r="D80" s="13"/>
      <c r="E80" s="12"/>
      <c r="F80" s="12"/>
      <c r="G80" s="12"/>
      <c r="H80" s="12"/>
      <c r="I80" s="13"/>
      <c r="J80" s="12" t="s">
        <v>24</v>
      </c>
      <c r="K80" s="10">
        <v>17001</v>
      </c>
      <c r="L80" s="20">
        <v>0</v>
      </c>
      <c r="M80" s="13" t="s">
        <v>21</v>
      </c>
    </row>
    <row r="81" s="2" customFormat="1" customHeight="1" spans="1:13">
      <c r="A81" s="15">
        <f>MAX($A$1:A80)+1</f>
        <v>34</v>
      </c>
      <c r="B81" s="16">
        <v>45387</v>
      </c>
      <c r="C81" s="17" t="s">
        <v>13</v>
      </c>
      <c r="D81" s="17" t="s">
        <v>189</v>
      </c>
      <c r="E81" s="17" t="s">
        <v>190</v>
      </c>
      <c r="F81" s="17" t="s">
        <v>191</v>
      </c>
      <c r="G81" s="17" t="s">
        <v>17</v>
      </c>
      <c r="H81" s="17" t="s">
        <v>192</v>
      </c>
      <c r="I81" s="17" t="s">
        <v>193</v>
      </c>
      <c r="J81" s="17" t="s">
        <v>128</v>
      </c>
      <c r="K81" s="10">
        <v>95</v>
      </c>
      <c r="L81" s="20">
        <v>0</v>
      </c>
      <c r="M81" s="13" t="s">
        <v>21</v>
      </c>
    </row>
    <row r="82" s="2" customFormat="1" customHeight="1" spans="1:13">
      <c r="A82" s="15"/>
      <c r="B82" s="16"/>
      <c r="C82" s="17"/>
      <c r="D82" s="17"/>
      <c r="E82" s="17"/>
      <c r="F82" s="17"/>
      <c r="G82" s="17"/>
      <c r="H82" s="17"/>
      <c r="I82" s="17"/>
      <c r="J82" s="17" t="s">
        <v>38</v>
      </c>
      <c r="K82" s="10">
        <v>103340.52</v>
      </c>
      <c r="L82" s="20">
        <v>0</v>
      </c>
      <c r="M82" s="13" t="s">
        <v>21</v>
      </c>
    </row>
    <row r="83" s="2" customFormat="1" customHeight="1" spans="1:13">
      <c r="A83" s="15"/>
      <c r="B83" s="16"/>
      <c r="C83" s="17"/>
      <c r="D83" s="17"/>
      <c r="E83" s="17"/>
      <c r="F83" s="17"/>
      <c r="G83" s="17"/>
      <c r="H83" s="17"/>
      <c r="I83" s="17"/>
      <c r="J83" s="17" t="s">
        <v>39</v>
      </c>
      <c r="K83" s="10">
        <v>2583.51</v>
      </c>
      <c r="L83" s="20">
        <v>0</v>
      </c>
      <c r="M83" s="13" t="s">
        <v>21</v>
      </c>
    </row>
    <row r="84" s="2" customFormat="1" customHeight="1" spans="1:13">
      <c r="A84" s="15"/>
      <c r="B84" s="16"/>
      <c r="C84" s="17"/>
      <c r="D84" s="17"/>
      <c r="E84" s="17"/>
      <c r="F84" s="17"/>
      <c r="G84" s="17"/>
      <c r="H84" s="17"/>
      <c r="I84" s="17"/>
      <c r="J84" s="17" t="s">
        <v>144</v>
      </c>
      <c r="K84" s="21" t="s">
        <v>194</v>
      </c>
      <c r="L84" s="20">
        <v>0</v>
      </c>
      <c r="M84" s="13" t="s">
        <v>21</v>
      </c>
    </row>
    <row r="85" s="2" customFormat="1" customHeight="1" spans="1:13">
      <c r="A85" s="15"/>
      <c r="B85" s="16"/>
      <c r="C85" s="17"/>
      <c r="D85" s="17"/>
      <c r="E85" s="17"/>
      <c r="F85" s="17"/>
      <c r="G85" s="17"/>
      <c r="H85" s="17"/>
      <c r="I85" s="17"/>
      <c r="J85" s="17" t="s">
        <v>20</v>
      </c>
      <c r="K85" s="10">
        <v>2115.29</v>
      </c>
      <c r="L85" s="20">
        <v>0</v>
      </c>
      <c r="M85" s="13" t="s">
        <v>21</v>
      </c>
    </row>
    <row r="86" s="2" customFormat="1" customHeight="1" spans="1:13">
      <c r="A86" s="15"/>
      <c r="B86" s="16"/>
      <c r="C86" s="17"/>
      <c r="D86" s="17"/>
      <c r="E86" s="17"/>
      <c r="F86" s="17"/>
      <c r="G86" s="17"/>
      <c r="H86" s="17"/>
      <c r="I86" s="17"/>
      <c r="J86" s="17" t="s">
        <v>22</v>
      </c>
      <c r="K86" s="10">
        <v>137238.77</v>
      </c>
      <c r="L86" s="20">
        <v>0</v>
      </c>
      <c r="M86" s="13" t="s">
        <v>21</v>
      </c>
    </row>
    <row r="87" s="2" customFormat="1" customHeight="1" spans="1:13">
      <c r="A87" s="15"/>
      <c r="B87" s="16"/>
      <c r="C87" s="17"/>
      <c r="D87" s="17"/>
      <c r="E87" s="17"/>
      <c r="F87" s="17"/>
      <c r="G87" s="17"/>
      <c r="H87" s="17"/>
      <c r="I87" s="17"/>
      <c r="J87" s="17" t="s">
        <v>24</v>
      </c>
      <c r="K87" s="10">
        <v>33913.36</v>
      </c>
      <c r="L87" s="20">
        <v>0</v>
      </c>
      <c r="M87" s="13" t="s">
        <v>21</v>
      </c>
    </row>
    <row r="88" s="2" customFormat="1" customHeight="1" spans="1:13">
      <c r="A88" s="15">
        <f>MAX($A$1:A87)+1</f>
        <v>35</v>
      </c>
      <c r="B88" s="16">
        <v>45387</v>
      </c>
      <c r="C88" s="19" t="s">
        <v>13</v>
      </c>
      <c r="D88" s="19" t="s">
        <v>195</v>
      </c>
      <c r="E88" s="19" t="s">
        <v>196</v>
      </c>
      <c r="F88" s="19" t="s">
        <v>197</v>
      </c>
      <c r="G88" s="19" t="s">
        <v>17</v>
      </c>
      <c r="H88" s="19" t="s">
        <v>198</v>
      </c>
      <c r="I88" s="19" t="s">
        <v>199</v>
      </c>
      <c r="J88" s="17" t="s">
        <v>20</v>
      </c>
      <c r="K88" s="10">
        <v>2711.49</v>
      </c>
      <c r="L88" s="20">
        <v>0</v>
      </c>
      <c r="M88" s="13" t="s">
        <v>21</v>
      </c>
    </row>
    <row r="89" s="2" customFormat="1" customHeight="1" spans="1:13">
      <c r="A89" s="15"/>
      <c r="B89" s="16"/>
      <c r="C89" s="19"/>
      <c r="D89" s="19"/>
      <c r="E89" s="19"/>
      <c r="F89" s="19"/>
      <c r="G89" s="19"/>
      <c r="H89" s="19"/>
      <c r="I89" s="19"/>
      <c r="J89" s="17" t="s">
        <v>39</v>
      </c>
      <c r="K89" s="5">
        <v>17952.58</v>
      </c>
      <c r="L89" s="20">
        <v>3179.24</v>
      </c>
      <c r="M89" s="13" t="s">
        <v>21</v>
      </c>
    </row>
    <row r="90" s="2" customFormat="1" customHeight="1" spans="1:13">
      <c r="A90" s="15"/>
      <c r="B90" s="16"/>
      <c r="C90" s="19"/>
      <c r="D90" s="19"/>
      <c r="E90" s="19"/>
      <c r="F90" s="19"/>
      <c r="G90" s="19"/>
      <c r="H90" s="19"/>
      <c r="I90" s="19"/>
      <c r="J90" s="17" t="s">
        <v>24</v>
      </c>
      <c r="K90" s="10">
        <v>4804</v>
      </c>
      <c r="L90" s="20">
        <v>0</v>
      </c>
      <c r="M90" s="13" t="s">
        <v>21</v>
      </c>
    </row>
    <row r="91" s="2" customFormat="1" customHeight="1" spans="1:13">
      <c r="A91" s="15"/>
      <c r="B91" s="16"/>
      <c r="C91" s="19"/>
      <c r="D91" s="19"/>
      <c r="E91" s="19"/>
      <c r="F91" s="19"/>
      <c r="G91" s="19"/>
      <c r="H91" s="19"/>
      <c r="I91" s="19"/>
      <c r="J91" s="19" t="s">
        <v>38</v>
      </c>
      <c r="K91" s="5">
        <v>1020055.54</v>
      </c>
      <c r="L91" s="20">
        <v>369147.6</v>
      </c>
      <c r="M91" s="13" t="s">
        <v>21</v>
      </c>
    </row>
    <row r="92" s="2" customFormat="1" customHeight="1" spans="1:13">
      <c r="A92" s="18">
        <f>MAX($A$1:A91)+1</f>
        <v>36</v>
      </c>
      <c r="B92" s="16">
        <v>45387</v>
      </c>
      <c r="C92" s="14" t="s">
        <v>13</v>
      </c>
      <c r="D92" s="13" t="s">
        <v>200</v>
      </c>
      <c r="E92" s="14" t="s">
        <v>201</v>
      </c>
      <c r="F92" s="14" t="s">
        <v>202</v>
      </c>
      <c r="G92" s="14" t="s">
        <v>17</v>
      </c>
      <c r="H92" s="14" t="s">
        <v>203</v>
      </c>
      <c r="I92" s="17" t="s">
        <v>204</v>
      </c>
      <c r="J92" s="12" t="s">
        <v>39</v>
      </c>
      <c r="K92" s="10">
        <v>6976.75</v>
      </c>
      <c r="L92" s="20">
        <v>0</v>
      </c>
      <c r="M92" s="13" t="s">
        <v>21</v>
      </c>
    </row>
    <row r="93" s="2" customFormat="1" customHeight="1" spans="1:13">
      <c r="A93" s="18">
        <f>MAX($A$1:A92)+1</f>
        <v>37</v>
      </c>
      <c r="B93" s="11">
        <v>45387</v>
      </c>
      <c r="C93" s="12" t="s">
        <v>13</v>
      </c>
      <c r="D93" s="13" t="s">
        <v>205</v>
      </c>
      <c r="E93" s="12" t="s">
        <v>206</v>
      </c>
      <c r="F93" s="12" t="s">
        <v>207</v>
      </c>
      <c r="G93" s="12" t="s">
        <v>17</v>
      </c>
      <c r="H93" s="12" t="s">
        <v>208</v>
      </c>
      <c r="I93" s="13" t="s">
        <v>209</v>
      </c>
      <c r="J93" s="12" t="s">
        <v>20</v>
      </c>
      <c r="K93" s="10">
        <v>37469.7</v>
      </c>
      <c r="L93" s="20">
        <v>0</v>
      </c>
      <c r="M93" s="13" t="s">
        <v>21</v>
      </c>
    </row>
    <row r="94" s="2" customFormat="1" customHeight="1" spans="1:13">
      <c r="A94" s="18"/>
      <c r="B94" s="11"/>
      <c r="C94" s="12"/>
      <c r="D94" s="13"/>
      <c r="E94" s="12"/>
      <c r="F94" s="12"/>
      <c r="G94" s="12"/>
      <c r="H94" s="12"/>
      <c r="I94" s="13"/>
      <c r="J94" s="12" t="s">
        <v>24</v>
      </c>
      <c r="K94" s="10">
        <v>45920.61</v>
      </c>
      <c r="L94" s="20">
        <v>0</v>
      </c>
      <c r="M94" s="13" t="s">
        <v>21</v>
      </c>
    </row>
    <row r="95" s="2" customFormat="1" customHeight="1" spans="1:13">
      <c r="A95" s="15">
        <f>MAX($A$1:A94)+1</f>
        <v>38</v>
      </c>
      <c r="B95" s="16">
        <v>45387</v>
      </c>
      <c r="C95" s="19" t="s">
        <v>13</v>
      </c>
      <c r="D95" s="19" t="s">
        <v>210</v>
      </c>
      <c r="E95" s="33" t="s">
        <v>211</v>
      </c>
      <c r="F95" s="19" t="s">
        <v>212</v>
      </c>
      <c r="G95" s="19" t="s">
        <v>17</v>
      </c>
      <c r="H95" s="19" t="s">
        <v>213</v>
      </c>
      <c r="I95" s="33" t="s">
        <v>214</v>
      </c>
      <c r="J95" s="19" t="s">
        <v>38</v>
      </c>
      <c r="K95" s="10">
        <v>16871.61</v>
      </c>
      <c r="L95" s="20">
        <v>0</v>
      </c>
      <c r="M95" s="13" t="s">
        <v>21</v>
      </c>
    </row>
    <row r="96" s="2" customFormat="1" customHeight="1" spans="1:13">
      <c r="A96" s="15"/>
      <c r="B96" s="16"/>
      <c r="C96" s="19"/>
      <c r="D96" s="19"/>
      <c r="E96" s="33"/>
      <c r="F96" s="19"/>
      <c r="G96" s="19"/>
      <c r="H96" s="19"/>
      <c r="I96" s="33"/>
      <c r="J96" s="19" t="s">
        <v>39</v>
      </c>
      <c r="K96" s="10">
        <v>843.58</v>
      </c>
      <c r="L96" s="20">
        <v>0</v>
      </c>
      <c r="M96" s="13" t="s">
        <v>21</v>
      </c>
    </row>
    <row r="97" s="2" customFormat="1" customHeight="1" spans="1:13">
      <c r="A97" s="18">
        <f>MAX($A$1:A96)+1</f>
        <v>39</v>
      </c>
      <c r="B97" s="11">
        <v>45387</v>
      </c>
      <c r="C97" s="12" t="s">
        <v>13</v>
      </c>
      <c r="D97" s="13" t="s">
        <v>215</v>
      </c>
      <c r="E97" s="14" t="s">
        <v>216</v>
      </c>
      <c r="F97" s="12" t="s">
        <v>217</v>
      </c>
      <c r="G97" s="12" t="s">
        <v>17</v>
      </c>
      <c r="H97" s="12" t="s">
        <v>218</v>
      </c>
      <c r="I97" s="13" t="s">
        <v>219</v>
      </c>
      <c r="J97" s="17" t="s">
        <v>20</v>
      </c>
      <c r="K97" s="10">
        <v>106577.92</v>
      </c>
      <c r="L97" s="20">
        <v>0</v>
      </c>
      <c r="M97" s="13" t="s">
        <v>21</v>
      </c>
    </row>
    <row r="98" s="2" customFormat="1" customHeight="1" spans="1:13">
      <c r="A98" s="18"/>
      <c r="B98" s="11"/>
      <c r="C98" s="12"/>
      <c r="D98" s="13"/>
      <c r="E98" s="14"/>
      <c r="F98" s="12"/>
      <c r="G98" s="12"/>
      <c r="H98" s="12"/>
      <c r="I98" s="13"/>
      <c r="J98" s="12" t="s">
        <v>24</v>
      </c>
      <c r="K98" s="10">
        <v>301496</v>
      </c>
      <c r="L98" s="20">
        <v>0</v>
      </c>
      <c r="M98" s="13" t="s">
        <v>21</v>
      </c>
    </row>
    <row r="99" s="2" customFormat="1" customHeight="1" spans="1:13">
      <c r="A99" s="18"/>
      <c r="B99" s="11"/>
      <c r="C99" s="12"/>
      <c r="D99" s="13"/>
      <c r="E99" s="14"/>
      <c r="F99" s="12"/>
      <c r="G99" s="12"/>
      <c r="H99" s="12"/>
      <c r="I99" s="13"/>
      <c r="J99" s="17" t="s">
        <v>220</v>
      </c>
      <c r="K99" s="10">
        <v>165300</v>
      </c>
      <c r="L99" s="20">
        <v>0</v>
      </c>
      <c r="M99" s="13" t="s">
        <v>21</v>
      </c>
    </row>
    <row r="100" s="2" customFormat="1" customHeight="1" spans="1:13">
      <c r="A100" s="15">
        <f>MAX($A$1:A99)+1</f>
        <v>40</v>
      </c>
      <c r="B100" s="16">
        <v>45387</v>
      </c>
      <c r="C100" s="19" t="s">
        <v>13</v>
      </c>
      <c r="D100" s="19" t="s">
        <v>221</v>
      </c>
      <c r="E100" s="19" t="s">
        <v>222</v>
      </c>
      <c r="F100" s="19" t="s">
        <v>223</v>
      </c>
      <c r="G100" s="19" t="s">
        <v>17</v>
      </c>
      <c r="H100" s="19" t="s">
        <v>224</v>
      </c>
      <c r="I100" s="19" t="s">
        <v>225</v>
      </c>
      <c r="J100" s="19" t="s">
        <v>22</v>
      </c>
      <c r="K100" s="10">
        <v>463397.23</v>
      </c>
      <c r="L100" s="20">
        <v>0</v>
      </c>
      <c r="M100" s="13" t="s">
        <v>21</v>
      </c>
    </row>
    <row r="101" s="2" customFormat="1" customHeight="1" spans="1:13">
      <c r="A101" s="18">
        <f>MAX($A$1:A100)+1</f>
        <v>41</v>
      </c>
      <c r="B101" s="11">
        <v>45387</v>
      </c>
      <c r="C101" s="12" t="s">
        <v>13</v>
      </c>
      <c r="D101" s="13" t="s">
        <v>226</v>
      </c>
      <c r="E101" s="14" t="s">
        <v>227</v>
      </c>
      <c r="F101" s="12" t="s">
        <v>228</v>
      </c>
      <c r="G101" s="12" t="s">
        <v>17</v>
      </c>
      <c r="H101" s="12" t="s">
        <v>229</v>
      </c>
      <c r="I101" s="13" t="s">
        <v>230</v>
      </c>
      <c r="J101" s="12" t="s">
        <v>20</v>
      </c>
      <c r="K101" s="10">
        <v>289222.92</v>
      </c>
      <c r="L101" s="20">
        <v>0</v>
      </c>
      <c r="M101" s="13" t="s">
        <v>21</v>
      </c>
    </row>
    <row r="102" s="2" customFormat="1" customHeight="1" spans="1:13">
      <c r="A102" s="18"/>
      <c r="B102" s="11"/>
      <c r="C102" s="12"/>
      <c r="D102" s="13"/>
      <c r="E102" s="14"/>
      <c r="F102" s="12"/>
      <c r="G102" s="12"/>
      <c r="H102" s="12"/>
      <c r="I102" s="13"/>
      <c r="J102" s="12" t="s">
        <v>24</v>
      </c>
      <c r="K102" s="10">
        <v>579856.2</v>
      </c>
      <c r="L102" s="20">
        <v>0</v>
      </c>
      <c r="M102" s="13" t="s">
        <v>21</v>
      </c>
    </row>
    <row r="103" s="2" customFormat="1" customHeight="1" spans="1:13">
      <c r="A103" s="18"/>
      <c r="B103" s="11"/>
      <c r="C103" s="12"/>
      <c r="D103" s="13"/>
      <c r="E103" s="14"/>
      <c r="F103" s="12"/>
      <c r="G103" s="12"/>
      <c r="H103" s="12"/>
      <c r="I103" s="13"/>
      <c r="J103" s="12" t="s">
        <v>220</v>
      </c>
      <c r="K103" s="10">
        <v>453282.8</v>
      </c>
      <c r="L103" s="20">
        <v>0</v>
      </c>
      <c r="M103" s="13" t="s">
        <v>21</v>
      </c>
    </row>
    <row r="104" s="2" customFormat="1" customHeight="1" spans="1:13">
      <c r="A104" s="18">
        <f>MAX($A$1:A103)+1</f>
        <v>42</v>
      </c>
      <c r="B104" s="16">
        <v>45387</v>
      </c>
      <c r="C104" s="12" t="s">
        <v>13</v>
      </c>
      <c r="D104" s="13" t="s">
        <v>231</v>
      </c>
      <c r="E104" s="14" t="s">
        <v>232</v>
      </c>
      <c r="F104" s="12" t="s">
        <v>233</v>
      </c>
      <c r="G104" s="12" t="s">
        <v>17</v>
      </c>
      <c r="H104" s="12" t="s">
        <v>234</v>
      </c>
      <c r="I104" s="13" t="s">
        <v>235</v>
      </c>
      <c r="J104" s="12" t="s">
        <v>24</v>
      </c>
      <c r="K104" s="10">
        <v>252451</v>
      </c>
      <c r="L104" s="20">
        <v>0</v>
      </c>
      <c r="M104" s="13" t="s">
        <v>21</v>
      </c>
    </row>
    <row r="105" s="2" customFormat="1" customHeight="1" spans="1:13">
      <c r="A105" s="15">
        <f>MAX($A$1:A104)+1</f>
        <v>43</v>
      </c>
      <c r="B105" s="16">
        <v>45387</v>
      </c>
      <c r="C105" s="19" t="s">
        <v>13</v>
      </c>
      <c r="D105" s="19" t="s">
        <v>236</v>
      </c>
      <c r="E105" s="19" t="s">
        <v>237</v>
      </c>
      <c r="F105" s="19" t="s">
        <v>238</v>
      </c>
      <c r="G105" s="19" t="s">
        <v>17</v>
      </c>
      <c r="H105" s="19" t="s">
        <v>239</v>
      </c>
      <c r="I105" s="19" t="s">
        <v>240</v>
      </c>
      <c r="J105" s="19" t="s">
        <v>38</v>
      </c>
      <c r="K105" s="10">
        <v>4124.98</v>
      </c>
      <c r="L105" s="20">
        <v>0</v>
      </c>
      <c r="M105" s="13" t="s">
        <v>21</v>
      </c>
    </row>
    <row r="106" s="2" customFormat="1" customHeight="1" spans="1:13">
      <c r="A106" s="15"/>
      <c r="B106" s="16"/>
      <c r="C106" s="19"/>
      <c r="D106" s="19"/>
      <c r="E106" s="19"/>
      <c r="F106" s="19"/>
      <c r="G106" s="19"/>
      <c r="H106" s="19"/>
      <c r="I106" s="19"/>
      <c r="J106" s="19" t="s">
        <v>39</v>
      </c>
      <c r="K106" s="10">
        <v>123.45</v>
      </c>
      <c r="L106" s="20">
        <v>0</v>
      </c>
      <c r="M106" s="13" t="s">
        <v>21</v>
      </c>
    </row>
    <row r="107" s="2" customFormat="1" customHeight="1" spans="1:13">
      <c r="A107" s="15">
        <f>MAX($A$1:A106)+1</f>
        <v>44</v>
      </c>
      <c r="B107" s="16">
        <v>45387</v>
      </c>
      <c r="C107" s="17" t="s">
        <v>13</v>
      </c>
      <c r="D107" s="17" t="s">
        <v>241</v>
      </c>
      <c r="E107" s="17" t="s">
        <v>242</v>
      </c>
      <c r="F107" s="17" t="s">
        <v>243</v>
      </c>
      <c r="G107" s="17" t="s">
        <v>17</v>
      </c>
      <c r="H107" s="17" t="s">
        <v>244</v>
      </c>
      <c r="I107" s="17" t="s">
        <v>245</v>
      </c>
      <c r="J107" s="17" t="s">
        <v>38</v>
      </c>
      <c r="K107" s="10">
        <v>96586.39</v>
      </c>
      <c r="L107" s="20">
        <v>0</v>
      </c>
      <c r="M107" s="13" t="s">
        <v>21</v>
      </c>
    </row>
    <row r="108" s="2" customFormat="1" customHeight="1" spans="1:13">
      <c r="A108" s="15"/>
      <c r="B108" s="16"/>
      <c r="C108" s="17"/>
      <c r="D108" s="17"/>
      <c r="E108" s="17"/>
      <c r="F108" s="17"/>
      <c r="G108" s="17"/>
      <c r="H108" s="17"/>
      <c r="I108" s="17"/>
      <c r="J108" s="17" t="s">
        <v>39</v>
      </c>
      <c r="K108" s="10">
        <v>4829.32</v>
      </c>
      <c r="L108" s="20">
        <v>0</v>
      </c>
      <c r="M108" s="13" t="s">
        <v>21</v>
      </c>
    </row>
    <row r="109" s="2" customFormat="1" customHeight="1" spans="1:13">
      <c r="A109" s="15"/>
      <c r="B109" s="16"/>
      <c r="C109" s="17"/>
      <c r="D109" s="17"/>
      <c r="E109" s="17"/>
      <c r="F109" s="17"/>
      <c r="G109" s="17"/>
      <c r="H109" s="17"/>
      <c r="I109" s="17"/>
      <c r="J109" s="17" t="s">
        <v>22</v>
      </c>
      <c r="K109" s="10">
        <v>19317.27</v>
      </c>
      <c r="L109" s="20">
        <v>0</v>
      </c>
      <c r="M109" s="13" t="s">
        <v>21</v>
      </c>
    </row>
    <row r="110" s="2" customFormat="1" customHeight="1" spans="1:13">
      <c r="A110" s="18">
        <f>MAX($A$1:A109)+1</f>
        <v>45</v>
      </c>
      <c r="B110" s="11">
        <v>45387</v>
      </c>
      <c r="C110" s="12" t="s">
        <v>13</v>
      </c>
      <c r="D110" s="13" t="s">
        <v>246</v>
      </c>
      <c r="E110" s="14" t="s">
        <v>247</v>
      </c>
      <c r="F110" s="12" t="s">
        <v>248</v>
      </c>
      <c r="G110" s="12" t="s">
        <v>17</v>
      </c>
      <c r="H110" s="12" t="s">
        <v>249</v>
      </c>
      <c r="I110" s="13" t="s">
        <v>250</v>
      </c>
      <c r="J110" s="12" t="s">
        <v>38</v>
      </c>
      <c r="K110" s="10">
        <v>257737.54</v>
      </c>
      <c r="L110" s="20">
        <v>0</v>
      </c>
      <c r="M110" s="13" t="s">
        <v>21</v>
      </c>
    </row>
    <row r="111" s="2" customFormat="1" customHeight="1" spans="1:13">
      <c r="A111" s="18"/>
      <c r="B111" s="11"/>
      <c r="C111" s="12"/>
      <c r="D111" s="13"/>
      <c r="E111" s="14"/>
      <c r="F111" s="12"/>
      <c r="G111" s="12"/>
      <c r="H111" s="12"/>
      <c r="I111" s="13"/>
      <c r="J111" s="12" t="s">
        <v>39</v>
      </c>
      <c r="K111" s="10">
        <v>12886.88</v>
      </c>
      <c r="L111" s="20">
        <v>0</v>
      </c>
      <c r="M111" s="13" t="s">
        <v>21</v>
      </c>
    </row>
    <row r="112" s="2" customFormat="1" customHeight="1" spans="1:13">
      <c r="A112" s="18"/>
      <c r="B112" s="11"/>
      <c r="C112" s="12"/>
      <c r="D112" s="13"/>
      <c r="E112" s="14"/>
      <c r="F112" s="12"/>
      <c r="G112" s="12"/>
      <c r="H112" s="12"/>
      <c r="I112" s="13"/>
      <c r="J112" s="12" t="s">
        <v>128</v>
      </c>
      <c r="K112" s="10">
        <v>651.4</v>
      </c>
      <c r="L112" s="20">
        <v>0</v>
      </c>
      <c r="M112" s="13" t="s">
        <v>21</v>
      </c>
    </row>
    <row r="113" s="2" customFormat="1" customHeight="1" spans="1:13">
      <c r="A113" s="18"/>
      <c r="B113" s="11"/>
      <c r="C113" s="12"/>
      <c r="D113" s="13"/>
      <c r="E113" s="14"/>
      <c r="F113" s="12"/>
      <c r="G113" s="12"/>
      <c r="H113" s="12"/>
      <c r="I113" s="13"/>
      <c r="J113" s="12" t="s">
        <v>22</v>
      </c>
      <c r="K113" s="10">
        <v>170243.86</v>
      </c>
      <c r="L113" s="20">
        <v>0</v>
      </c>
      <c r="M113" s="13" t="s">
        <v>21</v>
      </c>
    </row>
    <row r="114" s="2" customFormat="1" ht="98" customHeight="1" spans="1:13">
      <c r="A114" s="18"/>
      <c r="B114" s="11"/>
      <c r="C114" s="12"/>
      <c r="D114" s="13"/>
      <c r="E114" s="14"/>
      <c r="F114" s="12"/>
      <c r="G114" s="12"/>
      <c r="H114" s="12"/>
      <c r="I114" s="13"/>
      <c r="J114" s="12" t="s">
        <v>24</v>
      </c>
      <c r="K114" s="10">
        <v>299080.6</v>
      </c>
      <c r="L114" s="20">
        <v>0</v>
      </c>
      <c r="M114" s="13" t="s">
        <v>21</v>
      </c>
    </row>
    <row r="115" s="2" customFormat="1" customHeight="1" spans="1:13">
      <c r="A115" s="18">
        <f>MAX($A$1:A114)+1</f>
        <v>46</v>
      </c>
      <c r="B115" s="11">
        <v>45387</v>
      </c>
      <c r="C115" s="12" t="s">
        <v>13</v>
      </c>
      <c r="D115" s="13" t="s">
        <v>251</v>
      </c>
      <c r="E115" s="14" t="s">
        <v>252</v>
      </c>
      <c r="F115" s="12" t="s">
        <v>253</v>
      </c>
      <c r="G115" s="12" t="s">
        <v>17</v>
      </c>
      <c r="H115" s="12" t="s">
        <v>254</v>
      </c>
      <c r="I115" s="13" t="s">
        <v>255</v>
      </c>
      <c r="J115" s="12" t="s">
        <v>128</v>
      </c>
      <c r="K115" s="10">
        <v>10426.2</v>
      </c>
      <c r="L115" s="20">
        <v>0</v>
      </c>
      <c r="M115" s="13" t="s">
        <v>21</v>
      </c>
    </row>
    <row r="116" s="2" customFormat="1" customHeight="1" spans="1:13">
      <c r="A116" s="18"/>
      <c r="B116" s="11"/>
      <c r="C116" s="12"/>
      <c r="D116" s="13"/>
      <c r="E116" s="14"/>
      <c r="F116" s="12"/>
      <c r="G116" s="12"/>
      <c r="H116" s="12"/>
      <c r="I116" s="13"/>
      <c r="J116" s="12" t="s">
        <v>22</v>
      </c>
      <c r="K116" s="10">
        <v>744547.14</v>
      </c>
      <c r="L116" s="20">
        <v>0</v>
      </c>
      <c r="M116" s="13" t="s">
        <v>21</v>
      </c>
    </row>
    <row r="117" s="2" customFormat="1" customHeight="1" spans="1:13">
      <c r="A117" s="18"/>
      <c r="B117" s="11"/>
      <c r="C117" s="12"/>
      <c r="D117" s="13"/>
      <c r="E117" s="14"/>
      <c r="F117" s="12"/>
      <c r="G117" s="12"/>
      <c r="H117" s="12"/>
      <c r="I117" s="13"/>
      <c r="J117" s="17" t="s">
        <v>38</v>
      </c>
      <c r="K117" s="10">
        <v>890402.17</v>
      </c>
      <c r="L117" s="20">
        <v>0</v>
      </c>
      <c r="M117" s="13" t="s">
        <v>21</v>
      </c>
    </row>
    <row r="118" s="2" customFormat="1" customHeight="1" spans="1:13">
      <c r="A118" s="18"/>
      <c r="B118" s="11"/>
      <c r="C118" s="12"/>
      <c r="D118" s="13"/>
      <c r="E118" s="14"/>
      <c r="F118" s="12"/>
      <c r="G118" s="12"/>
      <c r="H118" s="12"/>
      <c r="I118" s="13"/>
      <c r="J118" s="12" t="s">
        <v>39</v>
      </c>
      <c r="K118" s="10">
        <v>69981.03</v>
      </c>
      <c r="L118" s="20">
        <v>0</v>
      </c>
      <c r="M118" s="13" t="s">
        <v>21</v>
      </c>
    </row>
    <row r="119" s="2" customFormat="1" customHeight="1" spans="1:13">
      <c r="A119" s="18"/>
      <c r="B119" s="11"/>
      <c r="C119" s="12"/>
      <c r="D119" s="13"/>
      <c r="E119" s="14"/>
      <c r="F119" s="12"/>
      <c r="G119" s="12"/>
      <c r="H119" s="12"/>
      <c r="I119" s="13"/>
      <c r="J119" s="12" t="s">
        <v>24</v>
      </c>
      <c r="K119" s="10">
        <v>171776</v>
      </c>
      <c r="L119" s="20">
        <v>0</v>
      </c>
      <c r="M119" s="13" t="s">
        <v>21</v>
      </c>
    </row>
    <row r="120" s="2" customFormat="1" customHeight="1" spans="1:13">
      <c r="A120" s="15">
        <f>MAX($A$1:A119)+1</f>
        <v>47</v>
      </c>
      <c r="B120" s="16">
        <v>45387</v>
      </c>
      <c r="C120" s="17" t="s">
        <v>13</v>
      </c>
      <c r="D120" s="17" t="s">
        <v>256</v>
      </c>
      <c r="E120" s="17" t="s">
        <v>257</v>
      </c>
      <c r="F120" s="17" t="s">
        <v>258</v>
      </c>
      <c r="G120" s="17" t="s">
        <v>17</v>
      </c>
      <c r="H120" s="17" t="s">
        <v>259</v>
      </c>
      <c r="I120" s="17" t="s">
        <v>260</v>
      </c>
      <c r="J120" s="17" t="s">
        <v>20</v>
      </c>
      <c r="K120" s="10">
        <v>192606.94</v>
      </c>
      <c r="L120" s="20">
        <v>0</v>
      </c>
      <c r="M120" s="13" t="s">
        <v>21</v>
      </c>
    </row>
    <row r="121" s="2" customFormat="1" customHeight="1" spans="1:13">
      <c r="A121" s="15"/>
      <c r="B121" s="16"/>
      <c r="C121" s="17"/>
      <c r="D121" s="17"/>
      <c r="E121" s="17"/>
      <c r="F121" s="17"/>
      <c r="G121" s="17"/>
      <c r="H121" s="17"/>
      <c r="I121" s="17"/>
      <c r="J121" s="17" t="s">
        <v>24</v>
      </c>
      <c r="K121" s="10">
        <v>237605</v>
      </c>
      <c r="L121" s="20">
        <v>0</v>
      </c>
      <c r="M121" s="13" t="s">
        <v>21</v>
      </c>
    </row>
    <row r="122" s="2" customFormat="1" customHeight="1" spans="1:13">
      <c r="A122" s="15">
        <f>MAX($A$1:A121)+1</f>
        <v>48</v>
      </c>
      <c r="B122" s="16">
        <v>45387</v>
      </c>
      <c r="C122" s="17" t="s">
        <v>13</v>
      </c>
      <c r="D122" s="17" t="s">
        <v>261</v>
      </c>
      <c r="E122" s="17" t="s">
        <v>262</v>
      </c>
      <c r="F122" s="17" t="s">
        <v>263</v>
      </c>
      <c r="G122" s="17" t="s">
        <v>17</v>
      </c>
      <c r="H122" s="17" t="s">
        <v>264</v>
      </c>
      <c r="I122" s="17" t="s">
        <v>265</v>
      </c>
      <c r="J122" s="17" t="s">
        <v>39</v>
      </c>
      <c r="K122" s="10">
        <v>10220.24</v>
      </c>
      <c r="L122" s="20">
        <v>0</v>
      </c>
      <c r="M122" s="13" t="s">
        <v>21</v>
      </c>
    </row>
    <row r="123" s="2" customFormat="1" customHeight="1" spans="1:13">
      <c r="A123" s="18">
        <f>MAX($A$1:A122)+1</f>
        <v>49</v>
      </c>
      <c r="B123" s="11">
        <v>45387</v>
      </c>
      <c r="C123" s="12" t="s">
        <v>13</v>
      </c>
      <c r="D123" s="13" t="s">
        <v>266</v>
      </c>
      <c r="E123" s="12" t="s">
        <v>267</v>
      </c>
      <c r="F123" s="12" t="s">
        <v>268</v>
      </c>
      <c r="G123" s="12" t="s">
        <v>17</v>
      </c>
      <c r="H123" s="12" t="s">
        <v>254</v>
      </c>
      <c r="I123" s="13" t="s">
        <v>269</v>
      </c>
      <c r="J123" s="12" t="s">
        <v>20</v>
      </c>
      <c r="K123" s="10">
        <v>72778.05</v>
      </c>
      <c r="L123" s="20">
        <v>0</v>
      </c>
      <c r="M123" s="13" t="s">
        <v>21</v>
      </c>
    </row>
    <row r="124" s="2" customFormat="1" customHeight="1" spans="1:13">
      <c r="A124" s="18"/>
      <c r="B124" s="11"/>
      <c r="C124" s="12"/>
      <c r="D124" s="13"/>
      <c r="E124" s="12"/>
      <c r="F124" s="12"/>
      <c r="G124" s="12"/>
      <c r="H124" s="12"/>
      <c r="I124" s="13"/>
      <c r="J124" s="12" t="s">
        <v>144</v>
      </c>
      <c r="K124" s="10">
        <v>300</v>
      </c>
      <c r="L124" s="20">
        <v>0</v>
      </c>
      <c r="M124" s="13" t="s">
        <v>21</v>
      </c>
    </row>
    <row r="125" s="2" customFormat="1" customHeight="1" spans="1:13">
      <c r="A125" s="18"/>
      <c r="B125" s="11"/>
      <c r="C125" s="12"/>
      <c r="D125" s="13"/>
      <c r="E125" s="12"/>
      <c r="F125" s="12"/>
      <c r="G125" s="12"/>
      <c r="H125" s="12"/>
      <c r="I125" s="13"/>
      <c r="J125" s="12" t="s">
        <v>270</v>
      </c>
      <c r="K125" s="10">
        <v>1650</v>
      </c>
      <c r="L125" s="20">
        <v>0</v>
      </c>
      <c r="M125" s="13" t="s">
        <v>21</v>
      </c>
    </row>
    <row r="126" s="2" customFormat="1" customHeight="1" spans="1:13">
      <c r="A126" s="18"/>
      <c r="B126" s="11"/>
      <c r="C126" s="12"/>
      <c r="D126" s="13"/>
      <c r="E126" s="12"/>
      <c r="F126" s="12"/>
      <c r="G126" s="12"/>
      <c r="H126" s="12"/>
      <c r="I126" s="13"/>
      <c r="J126" s="12" t="s">
        <v>24</v>
      </c>
      <c r="K126" s="10">
        <v>28714.5</v>
      </c>
      <c r="L126" s="20">
        <v>0</v>
      </c>
      <c r="M126" s="13" t="s">
        <v>21</v>
      </c>
    </row>
    <row r="127" s="2" customFormat="1" customHeight="1" spans="1:13">
      <c r="A127" s="18">
        <f>MAX($A$1:A126)+1</f>
        <v>50</v>
      </c>
      <c r="B127" s="11">
        <v>45387</v>
      </c>
      <c r="C127" s="12" t="s">
        <v>13</v>
      </c>
      <c r="D127" s="13" t="s">
        <v>271</v>
      </c>
      <c r="E127" s="14" t="s">
        <v>272</v>
      </c>
      <c r="F127" s="12" t="s">
        <v>273</v>
      </c>
      <c r="G127" s="12" t="s">
        <v>17</v>
      </c>
      <c r="H127" s="12" t="s">
        <v>274</v>
      </c>
      <c r="I127" s="13" t="s">
        <v>275</v>
      </c>
      <c r="J127" s="12" t="s">
        <v>24</v>
      </c>
      <c r="K127" s="10">
        <v>136054</v>
      </c>
      <c r="L127" s="18">
        <v>0</v>
      </c>
      <c r="M127" s="13" t="s">
        <v>21</v>
      </c>
    </row>
    <row r="128" s="2" customFormat="1" ht="61" customHeight="1" spans="1:13">
      <c r="A128" s="18">
        <f>MAX($A$1:A127)+1</f>
        <v>51</v>
      </c>
      <c r="B128" s="11">
        <v>45387</v>
      </c>
      <c r="C128" s="12" t="s">
        <v>13</v>
      </c>
      <c r="D128" s="13" t="s">
        <v>276</v>
      </c>
      <c r="E128" s="14" t="s">
        <v>277</v>
      </c>
      <c r="F128" s="12" t="s">
        <v>278</v>
      </c>
      <c r="G128" s="12" t="s">
        <v>17</v>
      </c>
      <c r="H128" s="12" t="s">
        <v>279</v>
      </c>
      <c r="I128" s="13" t="s">
        <v>280</v>
      </c>
      <c r="J128" s="12" t="s">
        <v>38</v>
      </c>
      <c r="K128" s="10">
        <v>83018.85</v>
      </c>
      <c r="L128" s="20">
        <v>11343.01</v>
      </c>
      <c r="M128" s="13" t="s">
        <v>21</v>
      </c>
    </row>
    <row r="129" s="2" customFormat="1" customHeight="1" spans="1:13">
      <c r="A129" s="18"/>
      <c r="B129" s="11"/>
      <c r="C129" s="12"/>
      <c r="D129" s="13"/>
      <c r="E129" s="14"/>
      <c r="F129" s="12"/>
      <c r="G129" s="12"/>
      <c r="H129" s="12"/>
      <c r="I129" s="13"/>
      <c r="J129" s="12" t="s">
        <v>39</v>
      </c>
      <c r="K129" s="5">
        <v>489.74</v>
      </c>
      <c r="L129" s="20">
        <v>0</v>
      </c>
      <c r="M129" s="13" t="s">
        <v>21</v>
      </c>
    </row>
    <row r="130" s="2" customFormat="1" customHeight="1" spans="1:13">
      <c r="A130" s="15">
        <f>MAX($A$1:A129)+1</f>
        <v>52</v>
      </c>
      <c r="B130" s="16">
        <v>45387</v>
      </c>
      <c r="C130" s="17" t="s">
        <v>13</v>
      </c>
      <c r="D130" s="17" t="s">
        <v>281</v>
      </c>
      <c r="E130" s="17" t="s">
        <v>282</v>
      </c>
      <c r="F130" s="17" t="s">
        <v>283</v>
      </c>
      <c r="G130" s="17" t="s">
        <v>17</v>
      </c>
      <c r="H130" s="17" t="s">
        <v>284</v>
      </c>
      <c r="I130" s="17" t="s">
        <v>285</v>
      </c>
      <c r="J130" s="17" t="s">
        <v>63</v>
      </c>
      <c r="K130" s="10">
        <v>1114737.58</v>
      </c>
      <c r="L130" s="20">
        <v>0</v>
      </c>
      <c r="M130" s="13" t="s">
        <v>21</v>
      </c>
    </row>
    <row r="131" s="2" customFormat="1" customHeight="1" spans="1:13">
      <c r="A131" s="15">
        <f>MAX($A$1:A130)+1</f>
        <v>53</v>
      </c>
      <c r="B131" s="16">
        <v>45387</v>
      </c>
      <c r="C131" s="17" t="s">
        <v>13</v>
      </c>
      <c r="D131" s="17" t="s">
        <v>286</v>
      </c>
      <c r="E131" s="17" t="s">
        <v>287</v>
      </c>
      <c r="F131" s="17" t="s">
        <v>288</v>
      </c>
      <c r="G131" s="17" t="s">
        <v>17</v>
      </c>
      <c r="H131" s="17" t="s">
        <v>289</v>
      </c>
      <c r="I131" s="17" t="s">
        <v>290</v>
      </c>
      <c r="J131" s="17" t="s">
        <v>38</v>
      </c>
      <c r="K131" s="10">
        <v>73203.84</v>
      </c>
      <c r="L131" s="20">
        <v>0</v>
      </c>
      <c r="M131" s="13" t="s">
        <v>21</v>
      </c>
    </row>
    <row r="132" s="2" customFormat="1" customHeight="1" spans="1:13">
      <c r="A132" s="15"/>
      <c r="B132" s="16"/>
      <c r="C132" s="17"/>
      <c r="D132" s="17"/>
      <c r="E132" s="17"/>
      <c r="F132" s="17"/>
      <c r="G132" s="17"/>
      <c r="H132" s="17"/>
      <c r="I132" s="17"/>
      <c r="J132" s="17" t="s">
        <v>39</v>
      </c>
      <c r="K132" s="10">
        <v>4660.19</v>
      </c>
      <c r="L132" s="20">
        <v>0</v>
      </c>
      <c r="M132" s="13" t="s">
        <v>21</v>
      </c>
    </row>
    <row r="133" s="2" customFormat="1" customHeight="1" spans="1:13">
      <c r="A133" s="15">
        <f>MAX($A$1:A132)+1</f>
        <v>54</v>
      </c>
      <c r="B133" s="16">
        <v>45387</v>
      </c>
      <c r="C133" s="17" t="s">
        <v>13</v>
      </c>
      <c r="D133" s="17" t="s">
        <v>291</v>
      </c>
      <c r="E133" s="17" t="s">
        <v>292</v>
      </c>
      <c r="F133" s="17" t="s">
        <v>293</v>
      </c>
      <c r="G133" s="17" t="s">
        <v>17</v>
      </c>
      <c r="H133" s="17" t="s">
        <v>294</v>
      </c>
      <c r="I133" s="17" t="s">
        <v>295</v>
      </c>
      <c r="J133" s="17" t="s">
        <v>38</v>
      </c>
      <c r="K133" s="10">
        <v>717300.43</v>
      </c>
      <c r="L133" s="20">
        <v>140498.22</v>
      </c>
      <c r="M133" s="13" t="s">
        <v>21</v>
      </c>
    </row>
    <row r="134" s="2" customFormat="1" customHeight="1" spans="1:13">
      <c r="A134" s="15"/>
      <c r="B134" s="16"/>
      <c r="C134" s="17"/>
      <c r="D134" s="17"/>
      <c r="E134" s="17"/>
      <c r="F134" s="17"/>
      <c r="G134" s="17"/>
      <c r="H134" s="17"/>
      <c r="I134" s="17"/>
      <c r="J134" s="17" t="s">
        <v>39</v>
      </c>
      <c r="K134" s="10">
        <v>23005.45</v>
      </c>
      <c r="L134" s="20">
        <v>5757.43</v>
      </c>
      <c r="M134" s="13" t="s">
        <v>21</v>
      </c>
    </row>
    <row r="135" s="2" customFormat="1" customHeight="1" spans="1:13">
      <c r="A135" s="15"/>
      <c r="B135" s="16"/>
      <c r="C135" s="17"/>
      <c r="D135" s="17"/>
      <c r="E135" s="17"/>
      <c r="F135" s="17"/>
      <c r="G135" s="17"/>
      <c r="H135" s="17"/>
      <c r="I135" s="17"/>
      <c r="J135" s="12" t="s">
        <v>24</v>
      </c>
      <c r="K135" s="10">
        <v>6032</v>
      </c>
      <c r="L135" s="20">
        <v>0</v>
      </c>
      <c r="M135" s="13" t="s">
        <v>21</v>
      </c>
    </row>
    <row r="136" s="2" customFormat="1" customHeight="1" spans="1:13">
      <c r="A136" s="15"/>
      <c r="B136" s="16"/>
      <c r="C136" s="17"/>
      <c r="D136" s="17"/>
      <c r="E136" s="17"/>
      <c r="F136" s="17"/>
      <c r="G136" s="17"/>
      <c r="H136" s="17"/>
      <c r="I136" s="17"/>
      <c r="J136" s="17" t="s">
        <v>128</v>
      </c>
      <c r="K136" s="10">
        <v>596.08</v>
      </c>
      <c r="L136" s="20">
        <v>278.99</v>
      </c>
      <c r="M136" s="13" t="s">
        <v>21</v>
      </c>
    </row>
    <row r="137" s="2" customFormat="1" customHeight="1" spans="1:13">
      <c r="A137" s="18">
        <f>MAX($A$1:A136)+1</f>
        <v>55</v>
      </c>
      <c r="B137" s="16">
        <v>45387</v>
      </c>
      <c r="C137" s="12" t="s">
        <v>13</v>
      </c>
      <c r="D137" s="13" t="s">
        <v>296</v>
      </c>
      <c r="E137" s="14" t="s">
        <v>297</v>
      </c>
      <c r="F137" s="12" t="s">
        <v>298</v>
      </c>
      <c r="G137" s="12" t="s">
        <v>17</v>
      </c>
      <c r="H137" s="12" t="s">
        <v>299</v>
      </c>
      <c r="I137" s="13" t="s">
        <v>300</v>
      </c>
      <c r="J137" s="12" t="s">
        <v>24</v>
      </c>
      <c r="K137" s="10">
        <v>208014</v>
      </c>
      <c r="L137" s="20">
        <v>0</v>
      </c>
      <c r="M137" s="13" t="s">
        <v>21</v>
      </c>
    </row>
    <row r="138" s="2" customFormat="1" customHeight="1" spans="1:13">
      <c r="A138" s="18">
        <f>MAX($A$1:A137)+1</f>
        <v>56</v>
      </c>
      <c r="B138" s="16">
        <v>45387</v>
      </c>
      <c r="C138" s="12" t="s">
        <v>13</v>
      </c>
      <c r="D138" s="13" t="s">
        <v>301</v>
      </c>
      <c r="E138" s="14" t="s">
        <v>302</v>
      </c>
      <c r="F138" s="12" t="s">
        <v>303</v>
      </c>
      <c r="G138" s="12" t="s">
        <v>17</v>
      </c>
      <c r="H138" s="12" t="s">
        <v>304</v>
      </c>
      <c r="I138" s="13" t="s">
        <v>305</v>
      </c>
      <c r="J138" s="17" t="s">
        <v>38</v>
      </c>
      <c r="K138" s="10">
        <v>125795.57</v>
      </c>
      <c r="L138" s="20">
        <v>0</v>
      </c>
      <c r="M138" s="13" t="s">
        <v>21</v>
      </c>
    </row>
    <row r="139" s="2" customFormat="1" ht="61" customHeight="1" spans="1:13">
      <c r="A139" s="18">
        <f>MAX($A$1:A138)+1</f>
        <v>57</v>
      </c>
      <c r="B139" s="11">
        <v>45387</v>
      </c>
      <c r="C139" s="12" t="s">
        <v>13</v>
      </c>
      <c r="D139" s="13" t="s">
        <v>306</v>
      </c>
      <c r="E139" s="14" t="s">
        <v>307</v>
      </c>
      <c r="F139" s="12" t="s">
        <v>308</v>
      </c>
      <c r="G139" s="12" t="s">
        <v>17</v>
      </c>
      <c r="H139" s="12" t="s">
        <v>309</v>
      </c>
      <c r="I139" s="13" t="s">
        <v>310</v>
      </c>
      <c r="J139" s="12" t="s">
        <v>24</v>
      </c>
      <c r="K139" s="10">
        <v>38513.72</v>
      </c>
      <c r="L139" s="20">
        <v>0</v>
      </c>
      <c r="M139" s="13" t="s">
        <v>21</v>
      </c>
    </row>
    <row r="140" s="2" customFormat="1" customHeight="1" spans="1:13">
      <c r="A140" s="18">
        <f>MAX($A$1:A139)+1</f>
        <v>58</v>
      </c>
      <c r="B140" s="11">
        <v>45387</v>
      </c>
      <c r="C140" s="12" t="s">
        <v>13</v>
      </c>
      <c r="D140" s="13" t="s">
        <v>311</v>
      </c>
      <c r="E140" s="12" t="s">
        <v>312</v>
      </c>
      <c r="F140" s="12" t="s">
        <v>313</v>
      </c>
      <c r="G140" s="12" t="s">
        <v>17</v>
      </c>
      <c r="H140" s="12" t="s">
        <v>314</v>
      </c>
      <c r="I140" s="13" t="s">
        <v>315</v>
      </c>
      <c r="J140" s="12" t="s">
        <v>20</v>
      </c>
      <c r="K140" s="10">
        <v>449193.09</v>
      </c>
      <c r="L140" s="20">
        <v>0</v>
      </c>
      <c r="M140" s="13" t="s">
        <v>21</v>
      </c>
    </row>
    <row r="141" s="2" customFormat="1" customHeight="1" spans="1:13">
      <c r="A141" s="18"/>
      <c r="B141" s="11"/>
      <c r="C141" s="12"/>
      <c r="D141" s="13"/>
      <c r="E141" s="12"/>
      <c r="F141" s="12"/>
      <c r="G141" s="12"/>
      <c r="H141" s="12"/>
      <c r="I141" s="13"/>
      <c r="J141" s="12" t="s">
        <v>24</v>
      </c>
      <c r="K141" s="10">
        <v>221016</v>
      </c>
      <c r="L141" s="20">
        <v>0</v>
      </c>
      <c r="M141" s="13" t="s">
        <v>21</v>
      </c>
    </row>
    <row r="142" s="2" customFormat="1" customHeight="1" spans="1:13">
      <c r="A142" s="18">
        <f>MAX($A$1:A141)+1</f>
        <v>59</v>
      </c>
      <c r="B142" s="11">
        <v>45387</v>
      </c>
      <c r="C142" s="12" t="s">
        <v>13</v>
      </c>
      <c r="D142" s="13" t="s">
        <v>316</v>
      </c>
      <c r="E142" s="14" t="s">
        <v>317</v>
      </c>
      <c r="F142" s="12" t="s">
        <v>318</v>
      </c>
      <c r="G142" s="12" t="s">
        <v>17</v>
      </c>
      <c r="H142" s="12" t="s">
        <v>319</v>
      </c>
      <c r="I142" s="13" t="s">
        <v>320</v>
      </c>
      <c r="J142" s="12" t="s">
        <v>38</v>
      </c>
      <c r="K142" s="10">
        <v>26468.92</v>
      </c>
      <c r="L142" s="20">
        <v>0</v>
      </c>
      <c r="M142" s="13" t="s">
        <v>21</v>
      </c>
    </row>
    <row r="143" s="2" customFormat="1" customHeight="1" spans="1:13">
      <c r="A143" s="18"/>
      <c r="B143" s="11"/>
      <c r="C143" s="12"/>
      <c r="D143" s="13"/>
      <c r="E143" s="14"/>
      <c r="F143" s="12"/>
      <c r="G143" s="12"/>
      <c r="H143" s="12"/>
      <c r="I143" s="13"/>
      <c r="J143" s="12" t="s">
        <v>39</v>
      </c>
      <c r="K143" s="10">
        <v>1323.45</v>
      </c>
      <c r="L143" s="20">
        <v>0</v>
      </c>
      <c r="M143" s="13" t="s">
        <v>21</v>
      </c>
    </row>
    <row r="144" s="2" customFormat="1" customHeight="1" spans="1:13">
      <c r="A144" s="18"/>
      <c r="B144" s="11"/>
      <c r="C144" s="12"/>
      <c r="D144" s="13"/>
      <c r="E144" s="14"/>
      <c r="F144" s="12"/>
      <c r="G144" s="12"/>
      <c r="H144" s="12"/>
      <c r="I144" s="13"/>
      <c r="J144" s="12" t="s">
        <v>63</v>
      </c>
      <c r="K144" s="10">
        <v>10048.01</v>
      </c>
      <c r="L144" s="20">
        <v>0</v>
      </c>
      <c r="M144" s="13" t="s">
        <v>21</v>
      </c>
    </row>
    <row r="145" s="2" customFormat="1" customHeight="1" spans="1:13">
      <c r="A145" s="18">
        <f>MAX($A$1:A144)+1</f>
        <v>60</v>
      </c>
      <c r="B145" s="11">
        <v>45387</v>
      </c>
      <c r="C145" s="12" t="s">
        <v>13</v>
      </c>
      <c r="D145" s="13" t="s">
        <v>321</v>
      </c>
      <c r="E145" s="14" t="s">
        <v>322</v>
      </c>
      <c r="F145" s="12" t="s">
        <v>308</v>
      </c>
      <c r="G145" s="12" t="s">
        <v>17</v>
      </c>
      <c r="H145" s="12" t="s">
        <v>309</v>
      </c>
      <c r="I145" s="13" t="s">
        <v>323</v>
      </c>
      <c r="J145" s="12" t="s">
        <v>38</v>
      </c>
      <c r="K145" s="10">
        <v>311599.48</v>
      </c>
      <c r="L145" s="20">
        <v>0</v>
      </c>
      <c r="M145" s="13" t="s">
        <v>21</v>
      </c>
    </row>
    <row r="146" s="2" customFormat="1" customHeight="1" spans="1:13">
      <c r="A146" s="18"/>
      <c r="B146" s="11"/>
      <c r="C146" s="12"/>
      <c r="D146" s="13"/>
      <c r="E146" s="14"/>
      <c r="F146" s="12"/>
      <c r="G146" s="12"/>
      <c r="H146" s="12"/>
      <c r="I146" s="13"/>
      <c r="J146" s="12" t="s">
        <v>24</v>
      </c>
      <c r="K146" s="10">
        <v>781590.89</v>
      </c>
      <c r="L146" s="20">
        <v>0</v>
      </c>
      <c r="M146" s="13" t="s">
        <v>21</v>
      </c>
    </row>
    <row r="147" s="2" customFormat="1" customHeight="1" spans="1:13">
      <c r="A147" s="18"/>
      <c r="B147" s="11"/>
      <c r="C147" s="12"/>
      <c r="D147" s="13"/>
      <c r="E147" s="14"/>
      <c r="F147" s="12"/>
      <c r="G147" s="12"/>
      <c r="H147" s="12"/>
      <c r="I147" s="13"/>
      <c r="J147" s="12" t="s">
        <v>22</v>
      </c>
      <c r="K147" s="10">
        <v>255914.06</v>
      </c>
      <c r="L147" s="20">
        <v>0</v>
      </c>
      <c r="M147" s="13" t="s">
        <v>21</v>
      </c>
    </row>
    <row r="148" s="2" customFormat="1" customHeight="1" spans="1:13">
      <c r="A148" s="18"/>
      <c r="B148" s="11"/>
      <c r="C148" s="12"/>
      <c r="D148" s="13"/>
      <c r="E148" s="14"/>
      <c r="F148" s="12"/>
      <c r="G148" s="12"/>
      <c r="H148" s="12"/>
      <c r="I148" s="13"/>
      <c r="J148" s="17" t="s">
        <v>63</v>
      </c>
      <c r="K148" s="10">
        <v>92560.41</v>
      </c>
      <c r="L148" s="20">
        <v>0</v>
      </c>
      <c r="M148" s="13" t="s">
        <v>21</v>
      </c>
    </row>
    <row r="149" s="2" customFormat="1" customHeight="1" spans="1:13">
      <c r="A149" s="18"/>
      <c r="B149" s="11"/>
      <c r="C149" s="12"/>
      <c r="D149" s="13"/>
      <c r="E149" s="14"/>
      <c r="F149" s="12"/>
      <c r="G149" s="12"/>
      <c r="H149" s="12"/>
      <c r="I149" s="13"/>
      <c r="J149" s="12" t="s">
        <v>39</v>
      </c>
      <c r="K149" s="10">
        <v>5446.73</v>
      </c>
      <c r="L149" s="20">
        <v>0</v>
      </c>
      <c r="M149" s="13" t="s">
        <v>21</v>
      </c>
    </row>
    <row r="150" s="2" customFormat="1" ht="66" customHeight="1" spans="1:13">
      <c r="A150" s="18"/>
      <c r="B150" s="11"/>
      <c r="C150" s="12"/>
      <c r="D150" s="13"/>
      <c r="E150" s="14"/>
      <c r="F150" s="12"/>
      <c r="G150" s="12"/>
      <c r="H150" s="12"/>
      <c r="I150" s="13"/>
      <c r="J150" s="12" t="s">
        <v>128</v>
      </c>
      <c r="K150" s="10">
        <v>3315.79</v>
      </c>
      <c r="L150" s="20">
        <v>0</v>
      </c>
      <c r="M150" s="13" t="s">
        <v>21</v>
      </c>
    </row>
    <row r="151" s="2" customFormat="1" customHeight="1" spans="1:13">
      <c r="A151" s="18">
        <f>MAX($A$1:A150)+1</f>
        <v>61</v>
      </c>
      <c r="B151" s="11">
        <v>45387</v>
      </c>
      <c r="C151" s="12" t="s">
        <v>13</v>
      </c>
      <c r="D151" s="13" t="s">
        <v>324</v>
      </c>
      <c r="E151" s="14" t="s">
        <v>325</v>
      </c>
      <c r="F151" s="12" t="s">
        <v>326</v>
      </c>
      <c r="G151" s="12" t="s">
        <v>17</v>
      </c>
      <c r="H151" s="12" t="s">
        <v>327</v>
      </c>
      <c r="I151" s="13" t="s">
        <v>328</v>
      </c>
      <c r="J151" s="17" t="s">
        <v>20</v>
      </c>
      <c r="K151" s="10">
        <v>105000</v>
      </c>
      <c r="L151" s="20">
        <v>0</v>
      </c>
      <c r="M151" s="13" t="s">
        <v>21</v>
      </c>
    </row>
    <row r="152" s="2" customFormat="1" customHeight="1" spans="1:13">
      <c r="A152" s="18"/>
      <c r="B152" s="11"/>
      <c r="C152" s="12"/>
      <c r="D152" s="13"/>
      <c r="E152" s="14"/>
      <c r="F152" s="12"/>
      <c r="G152" s="12"/>
      <c r="H152" s="12"/>
      <c r="I152" s="13"/>
      <c r="J152" s="12" t="s">
        <v>24</v>
      </c>
      <c r="K152" s="10">
        <v>549999.75</v>
      </c>
      <c r="L152" s="20">
        <v>0</v>
      </c>
      <c r="M152" s="13" t="s">
        <v>21</v>
      </c>
    </row>
    <row r="153" s="2" customFormat="1" customHeight="1" spans="1:13">
      <c r="A153" s="18">
        <f>MAX($A$1:A152)+1</f>
        <v>62</v>
      </c>
      <c r="B153" s="16">
        <v>45387</v>
      </c>
      <c r="C153" s="14" t="s">
        <v>13</v>
      </c>
      <c r="D153" s="13" t="s">
        <v>329</v>
      </c>
      <c r="E153" s="14" t="s">
        <v>330</v>
      </c>
      <c r="F153" s="14" t="s">
        <v>331</v>
      </c>
      <c r="G153" s="14" t="s">
        <v>17</v>
      </c>
      <c r="H153" s="14" t="s">
        <v>332</v>
      </c>
      <c r="I153" s="17" t="s">
        <v>333</v>
      </c>
      <c r="J153" s="12" t="s">
        <v>38</v>
      </c>
      <c r="K153" s="10">
        <v>377117.41</v>
      </c>
      <c r="L153" s="20">
        <v>0</v>
      </c>
      <c r="M153" s="13" t="s">
        <v>21</v>
      </c>
    </row>
    <row r="154" s="2" customFormat="1" customHeight="1" spans="1:13">
      <c r="A154" s="18"/>
      <c r="B154" s="16"/>
      <c r="C154" s="14"/>
      <c r="D154" s="13"/>
      <c r="E154" s="14"/>
      <c r="F154" s="14"/>
      <c r="G154" s="14"/>
      <c r="H154" s="14"/>
      <c r="I154" s="17"/>
      <c r="J154" s="12" t="s">
        <v>39</v>
      </c>
      <c r="K154" s="10">
        <v>6102.75</v>
      </c>
      <c r="L154" s="20">
        <v>0</v>
      </c>
      <c r="M154" s="13" t="s">
        <v>21</v>
      </c>
    </row>
    <row r="155" s="2" customFormat="1" customHeight="1" spans="1:13">
      <c r="A155" s="18"/>
      <c r="B155" s="16"/>
      <c r="C155" s="14"/>
      <c r="D155" s="13"/>
      <c r="E155" s="14"/>
      <c r="F155" s="14"/>
      <c r="G155" s="14"/>
      <c r="H155" s="14"/>
      <c r="I155" s="17"/>
      <c r="J155" s="12" t="s">
        <v>22</v>
      </c>
      <c r="K155" s="10">
        <v>131929.88</v>
      </c>
      <c r="L155" s="20">
        <v>0</v>
      </c>
      <c r="M155" s="13" t="s">
        <v>21</v>
      </c>
    </row>
    <row r="156" s="2" customFormat="1" customHeight="1" spans="1:13">
      <c r="A156" s="34">
        <f>MAX($A$1:A155)+1</f>
        <v>63</v>
      </c>
      <c r="B156" s="16">
        <v>45387</v>
      </c>
      <c r="C156" s="17" t="s">
        <v>13</v>
      </c>
      <c r="D156" s="17" t="s">
        <v>334</v>
      </c>
      <c r="E156" s="17" t="s">
        <v>335</v>
      </c>
      <c r="F156" s="17" t="s">
        <v>336</v>
      </c>
      <c r="G156" s="17" t="s">
        <v>17</v>
      </c>
      <c r="H156" s="17" t="s">
        <v>337</v>
      </c>
      <c r="I156" s="17" t="s">
        <v>338</v>
      </c>
      <c r="J156" s="12" t="s">
        <v>22</v>
      </c>
      <c r="K156" s="10">
        <v>3150</v>
      </c>
      <c r="L156" s="20">
        <v>0</v>
      </c>
      <c r="M156" s="13" t="s">
        <v>21</v>
      </c>
    </row>
    <row r="157" s="2" customFormat="1" customHeight="1" spans="1:13">
      <c r="A157" s="35"/>
      <c r="B157" s="16"/>
      <c r="C157" s="17"/>
      <c r="D157" s="17"/>
      <c r="E157" s="17"/>
      <c r="F157" s="17"/>
      <c r="G157" s="17"/>
      <c r="H157" s="17"/>
      <c r="I157" s="17"/>
      <c r="J157" s="17" t="s">
        <v>24</v>
      </c>
      <c r="K157" s="10">
        <v>28864</v>
      </c>
      <c r="L157" s="20">
        <v>0</v>
      </c>
      <c r="M157" s="13" t="s">
        <v>21</v>
      </c>
    </row>
    <row r="158" s="2" customFormat="1" customHeight="1" spans="1:13">
      <c r="A158" s="15">
        <f>MAX($A$1:A157)+1</f>
        <v>64</v>
      </c>
      <c r="B158" s="16">
        <v>45387</v>
      </c>
      <c r="C158" s="17" t="s">
        <v>13</v>
      </c>
      <c r="D158" s="17" t="s">
        <v>339</v>
      </c>
      <c r="E158" s="17" t="s">
        <v>340</v>
      </c>
      <c r="F158" s="17" t="s">
        <v>71</v>
      </c>
      <c r="G158" s="17" t="s">
        <v>17</v>
      </c>
      <c r="H158" s="17" t="s">
        <v>72</v>
      </c>
      <c r="I158" s="17" t="s">
        <v>341</v>
      </c>
      <c r="J158" s="17" t="s">
        <v>20</v>
      </c>
      <c r="K158" s="10">
        <v>53715.24</v>
      </c>
      <c r="L158" s="20">
        <v>0</v>
      </c>
      <c r="M158" s="13" t="s">
        <v>21</v>
      </c>
    </row>
    <row r="159" s="2" customFormat="1" ht="64" customHeight="1" spans="1:13">
      <c r="A159" s="15"/>
      <c r="B159" s="16"/>
      <c r="C159" s="17"/>
      <c r="D159" s="17"/>
      <c r="E159" s="17"/>
      <c r="F159" s="17"/>
      <c r="G159" s="17"/>
      <c r="H159" s="17"/>
      <c r="I159" s="17"/>
      <c r="J159" s="17" t="s">
        <v>24</v>
      </c>
      <c r="K159" s="10">
        <v>72316.2</v>
      </c>
      <c r="L159" s="20">
        <v>0</v>
      </c>
      <c r="M159" s="13" t="s">
        <v>21</v>
      </c>
    </row>
    <row r="160" s="2" customFormat="1" customHeight="1" spans="1:13">
      <c r="A160" s="18">
        <f>MAX($A$1:A159)+1</f>
        <v>65</v>
      </c>
      <c r="B160" s="11">
        <v>45387</v>
      </c>
      <c r="C160" s="12" t="s">
        <v>13</v>
      </c>
      <c r="D160" s="13" t="s">
        <v>342</v>
      </c>
      <c r="E160" s="14" t="s">
        <v>343</v>
      </c>
      <c r="F160" s="12" t="s">
        <v>344</v>
      </c>
      <c r="G160" s="12" t="s">
        <v>17</v>
      </c>
      <c r="H160" s="12" t="s">
        <v>345</v>
      </c>
      <c r="I160" s="13" t="s">
        <v>346</v>
      </c>
      <c r="J160" s="12" t="s">
        <v>38</v>
      </c>
      <c r="K160" s="10">
        <v>351914.55</v>
      </c>
      <c r="L160" s="20">
        <v>0</v>
      </c>
      <c r="M160" s="13" t="s">
        <v>21</v>
      </c>
    </row>
    <row r="161" s="2" customFormat="1" customHeight="1" spans="1:13">
      <c r="A161" s="18"/>
      <c r="B161" s="11"/>
      <c r="C161" s="12"/>
      <c r="D161" s="13"/>
      <c r="E161" s="14"/>
      <c r="F161" s="12"/>
      <c r="G161" s="12"/>
      <c r="H161" s="12"/>
      <c r="I161" s="13"/>
      <c r="J161" s="12" t="s">
        <v>39</v>
      </c>
      <c r="K161" s="10">
        <v>17695.78</v>
      </c>
      <c r="L161" s="20">
        <v>0</v>
      </c>
      <c r="M161" s="13" t="s">
        <v>21</v>
      </c>
    </row>
    <row r="162" s="2" customFormat="1" customHeight="1" spans="1:13">
      <c r="A162" s="18"/>
      <c r="B162" s="11"/>
      <c r="C162" s="12"/>
      <c r="D162" s="13"/>
      <c r="E162" s="14"/>
      <c r="F162" s="12"/>
      <c r="G162" s="12"/>
      <c r="H162" s="12"/>
      <c r="I162" s="13"/>
      <c r="J162" s="12" t="s">
        <v>81</v>
      </c>
      <c r="K162" s="10">
        <v>26392.97</v>
      </c>
      <c r="L162" s="20">
        <v>0</v>
      </c>
      <c r="M162" s="13" t="s">
        <v>21</v>
      </c>
    </row>
    <row r="163" s="2" customFormat="1" customHeight="1" spans="1:13">
      <c r="A163" s="18"/>
      <c r="B163" s="11"/>
      <c r="C163" s="12"/>
      <c r="D163" s="13"/>
      <c r="E163" s="14"/>
      <c r="F163" s="12"/>
      <c r="G163" s="12"/>
      <c r="H163" s="12"/>
      <c r="I163" s="13"/>
      <c r="J163" s="19" t="s">
        <v>128</v>
      </c>
      <c r="K163" s="10">
        <v>1946.55</v>
      </c>
      <c r="L163" s="20">
        <v>0</v>
      </c>
      <c r="M163" s="13" t="s">
        <v>21</v>
      </c>
    </row>
    <row r="164" s="2" customFormat="1" customHeight="1" spans="1:13">
      <c r="A164" s="15">
        <f>MAX($A$1:A163)+1</f>
        <v>66</v>
      </c>
      <c r="B164" s="16">
        <v>45387</v>
      </c>
      <c r="C164" s="19" t="s">
        <v>13</v>
      </c>
      <c r="D164" s="19" t="s">
        <v>347</v>
      </c>
      <c r="E164" s="19" t="s">
        <v>348</v>
      </c>
      <c r="F164" s="19" t="s">
        <v>349</v>
      </c>
      <c r="G164" s="19" t="s">
        <v>17</v>
      </c>
      <c r="H164" s="19" t="s">
        <v>350</v>
      </c>
      <c r="I164" s="19" t="s">
        <v>351</v>
      </c>
      <c r="J164" s="19" t="s">
        <v>38</v>
      </c>
      <c r="K164" s="10">
        <v>43138.45</v>
      </c>
      <c r="L164" s="20">
        <v>0</v>
      </c>
      <c r="M164" s="13" t="s">
        <v>21</v>
      </c>
    </row>
    <row r="165" s="2" customFormat="1" customHeight="1" spans="1:13">
      <c r="A165" s="15"/>
      <c r="B165" s="16"/>
      <c r="C165" s="19"/>
      <c r="D165" s="19"/>
      <c r="E165" s="19"/>
      <c r="F165" s="19"/>
      <c r="G165" s="19"/>
      <c r="H165" s="19"/>
      <c r="I165" s="19"/>
      <c r="J165" s="19" t="s">
        <v>63</v>
      </c>
      <c r="K165" s="10">
        <v>5253.36</v>
      </c>
      <c r="L165" s="20">
        <v>0</v>
      </c>
      <c r="M165" s="13" t="s">
        <v>21</v>
      </c>
    </row>
    <row r="166" s="2" customFormat="1" customHeight="1" spans="1:13">
      <c r="A166" s="15"/>
      <c r="B166" s="16"/>
      <c r="C166" s="19"/>
      <c r="D166" s="19"/>
      <c r="E166" s="19"/>
      <c r="F166" s="19"/>
      <c r="G166" s="19"/>
      <c r="H166" s="19"/>
      <c r="I166" s="19"/>
      <c r="J166" s="19" t="s">
        <v>128</v>
      </c>
      <c r="K166" s="10">
        <v>31.27</v>
      </c>
      <c r="L166" s="20">
        <v>0</v>
      </c>
      <c r="M166" s="13" t="s">
        <v>21</v>
      </c>
    </row>
    <row r="167" s="2" customFormat="1" customHeight="1" spans="1:13">
      <c r="A167" s="15"/>
      <c r="B167" s="16"/>
      <c r="C167" s="19"/>
      <c r="D167" s="19"/>
      <c r="E167" s="19"/>
      <c r="F167" s="19"/>
      <c r="G167" s="19"/>
      <c r="H167" s="19"/>
      <c r="I167" s="19"/>
      <c r="J167" s="19" t="s">
        <v>39</v>
      </c>
      <c r="K167" s="10">
        <v>1179.14</v>
      </c>
      <c r="L167" s="20">
        <v>0</v>
      </c>
      <c r="M167" s="13" t="s">
        <v>21</v>
      </c>
    </row>
    <row r="168" s="2" customFormat="1" customHeight="1" spans="1:13">
      <c r="A168" s="15">
        <f>MAX($A$1:A167)+1</f>
        <v>67</v>
      </c>
      <c r="B168" s="16">
        <v>45387</v>
      </c>
      <c r="C168" s="17" t="s">
        <v>13</v>
      </c>
      <c r="D168" s="17" t="s">
        <v>352</v>
      </c>
      <c r="E168" s="17" t="s">
        <v>353</v>
      </c>
      <c r="F168" s="17" t="s">
        <v>354</v>
      </c>
      <c r="G168" s="17" t="s">
        <v>17</v>
      </c>
      <c r="H168" s="17" t="s">
        <v>355</v>
      </c>
      <c r="I168" s="17" t="s">
        <v>356</v>
      </c>
      <c r="J168" s="17" t="s">
        <v>20</v>
      </c>
      <c r="K168" s="10">
        <v>89690.52</v>
      </c>
      <c r="L168" s="10">
        <v>0</v>
      </c>
      <c r="M168" s="13" t="s">
        <v>21</v>
      </c>
    </row>
    <row r="169" s="2" customFormat="1" customHeight="1" spans="1:13">
      <c r="A169" s="15"/>
      <c r="B169" s="16"/>
      <c r="C169" s="17"/>
      <c r="D169" s="17"/>
      <c r="E169" s="17"/>
      <c r="F169" s="17"/>
      <c r="G169" s="17"/>
      <c r="H169" s="17"/>
      <c r="I169" s="17"/>
      <c r="J169" s="17" t="s">
        <v>24</v>
      </c>
      <c r="K169" s="10">
        <v>32000</v>
      </c>
      <c r="L169" s="10">
        <v>0</v>
      </c>
      <c r="M169" s="13" t="s">
        <v>21</v>
      </c>
    </row>
    <row r="170" s="2" customFormat="1" customHeight="1" spans="1:13">
      <c r="A170" s="18">
        <f>MAX($A$1:A169)+1</f>
        <v>68</v>
      </c>
      <c r="B170" s="16">
        <v>45387</v>
      </c>
      <c r="C170" s="12" t="s">
        <v>13</v>
      </c>
      <c r="D170" s="13" t="s">
        <v>357</v>
      </c>
      <c r="E170" s="14" t="s">
        <v>358</v>
      </c>
      <c r="F170" s="12" t="s">
        <v>359</v>
      </c>
      <c r="G170" s="12" t="s">
        <v>17</v>
      </c>
      <c r="H170" s="12" t="s">
        <v>360</v>
      </c>
      <c r="I170" s="13" t="s">
        <v>361</v>
      </c>
      <c r="J170" s="12" t="s">
        <v>38</v>
      </c>
      <c r="K170" s="10">
        <v>93959.09</v>
      </c>
      <c r="L170" s="20">
        <v>0</v>
      </c>
      <c r="M170" s="13" t="s">
        <v>21</v>
      </c>
    </row>
    <row r="171" s="2" customFormat="1" customHeight="1" spans="1:13">
      <c r="A171" s="15">
        <f>MAX($A$1:A170)+1</f>
        <v>69</v>
      </c>
      <c r="B171" s="16">
        <v>45387</v>
      </c>
      <c r="C171" s="17" t="s">
        <v>13</v>
      </c>
      <c r="D171" s="17" t="s">
        <v>362</v>
      </c>
      <c r="E171" s="17" t="s">
        <v>363</v>
      </c>
      <c r="F171" s="17" t="s">
        <v>181</v>
      </c>
      <c r="G171" s="17" t="s">
        <v>17</v>
      </c>
      <c r="H171" s="17" t="s">
        <v>182</v>
      </c>
      <c r="I171" s="17" t="s">
        <v>364</v>
      </c>
      <c r="J171" s="17" t="s">
        <v>128</v>
      </c>
      <c r="K171" s="10">
        <v>5000</v>
      </c>
      <c r="L171" s="20">
        <v>0</v>
      </c>
      <c r="M171" s="13" t="s">
        <v>21</v>
      </c>
    </row>
    <row r="172" s="2" customFormat="1" customHeight="1" spans="1:13">
      <c r="A172" s="15">
        <f>MAX($A$1:A171)+1</f>
        <v>70</v>
      </c>
      <c r="B172" s="16">
        <v>45387</v>
      </c>
      <c r="C172" s="12" t="s">
        <v>13</v>
      </c>
      <c r="D172" s="13" t="s">
        <v>365</v>
      </c>
      <c r="E172" s="12" t="s">
        <v>366</v>
      </c>
      <c r="F172" s="12" t="s">
        <v>367</v>
      </c>
      <c r="G172" s="12" t="s">
        <v>17</v>
      </c>
      <c r="H172" s="12" t="s">
        <v>368</v>
      </c>
      <c r="I172" s="13" t="s">
        <v>369</v>
      </c>
      <c r="J172" s="19" t="s">
        <v>63</v>
      </c>
      <c r="K172" s="10">
        <v>19925.29</v>
      </c>
      <c r="L172" s="20">
        <v>0</v>
      </c>
      <c r="M172" s="13" t="s">
        <v>21</v>
      </c>
    </row>
    <row r="173" s="2" customFormat="1" customHeight="1" spans="1:13">
      <c r="A173" s="15"/>
      <c r="B173" s="16"/>
      <c r="C173" s="12"/>
      <c r="D173" s="13"/>
      <c r="E173" s="12"/>
      <c r="F173" s="12"/>
      <c r="G173" s="12"/>
      <c r="H173" s="12"/>
      <c r="I173" s="13"/>
      <c r="J173" s="19" t="s">
        <v>128</v>
      </c>
      <c r="K173" s="10">
        <v>20.3</v>
      </c>
      <c r="L173" s="20">
        <v>0</v>
      </c>
      <c r="M173" s="13" t="s">
        <v>21</v>
      </c>
    </row>
    <row r="174" s="2" customFormat="1" customHeight="1" spans="1:13">
      <c r="A174" s="15"/>
      <c r="B174" s="16"/>
      <c r="C174" s="12"/>
      <c r="D174" s="13"/>
      <c r="E174" s="12"/>
      <c r="F174" s="12"/>
      <c r="G174" s="12"/>
      <c r="H174" s="12"/>
      <c r="I174" s="13"/>
      <c r="J174" s="19" t="s">
        <v>38</v>
      </c>
      <c r="K174" s="10">
        <v>4060.66</v>
      </c>
      <c r="L174" s="20">
        <v>0</v>
      </c>
      <c r="M174" s="13" t="s">
        <v>21</v>
      </c>
    </row>
    <row r="175" s="2" customFormat="1" customHeight="1" spans="1:13">
      <c r="A175" s="15"/>
      <c r="B175" s="16"/>
      <c r="C175" s="12"/>
      <c r="D175" s="13"/>
      <c r="E175" s="12"/>
      <c r="F175" s="12"/>
      <c r="G175" s="12"/>
      <c r="H175" s="12"/>
      <c r="I175" s="13"/>
      <c r="J175" s="19" t="s">
        <v>81</v>
      </c>
      <c r="K175" s="10">
        <v>300.72</v>
      </c>
      <c r="L175" s="20">
        <v>0</v>
      </c>
      <c r="M175" s="13" t="s">
        <v>21</v>
      </c>
    </row>
    <row r="176" s="2" customFormat="1" customHeight="1" spans="1:13">
      <c r="A176" s="15"/>
      <c r="B176" s="16"/>
      <c r="C176" s="12"/>
      <c r="D176" s="13"/>
      <c r="E176" s="12"/>
      <c r="F176" s="12"/>
      <c r="G176" s="12"/>
      <c r="H176" s="12"/>
      <c r="I176" s="13"/>
      <c r="J176" s="19" t="s">
        <v>39</v>
      </c>
      <c r="K176" s="10">
        <v>101.51</v>
      </c>
      <c r="L176" s="20">
        <v>0</v>
      </c>
      <c r="M176" s="13" t="s">
        <v>21</v>
      </c>
    </row>
    <row r="177" s="2" customFormat="1" customHeight="1" spans="1:13">
      <c r="A177" s="15">
        <f>MAX($A$1:A176)+1</f>
        <v>71</v>
      </c>
      <c r="B177" s="16">
        <v>45387</v>
      </c>
      <c r="C177" s="19" t="s">
        <v>13</v>
      </c>
      <c r="D177" s="13" t="s">
        <v>370</v>
      </c>
      <c r="E177" s="12" t="s">
        <v>371</v>
      </c>
      <c r="F177" s="19" t="s">
        <v>372</v>
      </c>
      <c r="G177" s="17" t="s">
        <v>17</v>
      </c>
      <c r="H177" s="19" t="s">
        <v>373</v>
      </c>
      <c r="I177" s="19" t="s">
        <v>374</v>
      </c>
      <c r="J177" s="12" t="s">
        <v>39</v>
      </c>
      <c r="K177" s="10">
        <v>168.04</v>
      </c>
      <c r="L177" s="20">
        <v>0</v>
      </c>
      <c r="M177" s="13" t="s">
        <v>21</v>
      </c>
    </row>
    <row r="178" customHeight="1" spans="1:13">
      <c r="A178" s="15"/>
      <c r="B178" s="16"/>
      <c r="C178" s="19"/>
      <c r="D178" s="13"/>
      <c r="E178" s="12"/>
      <c r="F178" s="19"/>
      <c r="G178" s="17"/>
      <c r="H178" s="19"/>
      <c r="I178" s="19"/>
      <c r="J178" s="12" t="s">
        <v>63</v>
      </c>
      <c r="K178" s="10">
        <v>2195.26</v>
      </c>
      <c r="L178" s="20">
        <v>0</v>
      </c>
      <c r="M178" s="13" t="s">
        <v>21</v>
      </c>
    </row>
    <row r="179" customHeight="1" spans="1:13">
      <c r="A179" s="15"/>
      <c r="B179" s="16"/>
      <c r="C179" s="19"/>
      <c r="D179" s="13"/>
      <c r="E179" s="12"/>
      <c r="F179" s="19"/>
      <c r="G179" s="17"/>
      <c r="H179" s="19"/>
      <c r="I179" s="19"/>
      <c r="J179" s="12" t="s">
        <v>38</v>
      </c>
      <c r="K179" s="10">
        <v>6721.81</v>
      </c>
      <c r="L179" s="20">
        <v>0</v>
      </c>
      <c r="M179" s="13" t="s">
        <v>21</v>
      </c>
    </row>
    <row r="180" s="2" customFormat="1" customHeight="1" spans="1:13">
      <c r="A180" s="15">
        <f>MAX($A$1:A179)+1</f>
        <v>72</v>
      </c>
      <c r="B180" s="16">
        <v>45387</v>
      </c>
      <c r="C180" s="19" t="s">
        <v>13</v>
      </c>
      <c r="D180" s="13" t="s">
        <v>375</v>
      </c>
      <c r="E180" s="12" t="s">
        <v>376</v>
      </c>
      <c r="F180" s="19" t="s">
        <v>377</v>
      </c>
      <c r="G180" s="17" t="s">
        <v>17</v>
      </c>
      <c r="H180" s="19" t="s">
        <v>378</v>
      </c>
      <c r="I180" s="19" t="s">
        <v>379</v>
      </c>
      <c r="J180" s="24" t="s">
        <v>38</v>
      </c>
      <c r="K180" s="24">
        <v>23700.12</v>
      </c>
      <c r="L180" s="25">
        <v>0</v>
      </c>
      <c r="M180" s="25" t="s">
        <v>21</v>
      </c>
    </row>
    <row r="181" s="2" customFormat="1" ht="16" customHeight="1" spans="1:13">
      <c r="A181" s="15"/>
      <c r="B181" s="16"/>
      <c r="C181" s="19"/>
      <c r="D181" s="13"/>
      <c r="E181" s="12"/>
      <c r="F181" s="19"/>
      <c r="G181" s="17"/>
      <c r="H181" s="19"/>
      <c r="I181" s="19"/>
      <c r="J181" s="40"/>
      <c r="K181" s="30"/>
      <c r="L181" s="31"/>
      <c r="M181" s="41"/>
    </row>
    <row r="182" s="2" customFormat="1" customHeight="1" spans="1:13">
      <c r="A182" s="15">
        <f>MAX($A$1:A181)+1</f>
        <v>73</v>
      </c>
      <c r="B182" s="16">
        <v>45387</v>
      </c>
      <c r="C182" s="19" t="s">
        <v>13</v>
      </c>
      <c r="D182" s="13" t="s">
        <v>380</v>
      </c>
      <c r="E182" s="12" t="s">
        <v>381</v>
      </c>
      <c r="F182" s="19" t="s">
        <v>382</v>
      </c>
      <c r="G182" s="17" t="s">
        <v>17</v>
      </c>
      <c r="H182" s="19" t="s">
        <v>383</v>
      </c>
      <c r="I182" s="19" t="s">
        <v>384</v>
      </c>
      <c r="J182" s="12" t="s">
        <v>39</v>
      </c>
      <c r="K182" s="10">
        <v>205.45</v>
      </c>
      <c r="L182" s="20">
        <v>0</v>
      </c>
      <c r="M182" s="13" t="s">
        <v>21</v>
      </c>
    </row>
    <row r="183" s="2" customFormat="1" customHeight="1" spans="1:13">
      <c r="A183" s="15"/>
      <c r="B183" s="16"/>
      <c r="C183" s="19"/>
      <c r="D183" s="13"/>
      <c r="E183" s="12"/>
      <c r="F183" s="19"/>
      <c r="G183" s="17"/>
      <c r="H183" s="19"/>
      <c r="I183" s="19"/>
      <c r="J183" s="12" t="s">
        <v>38</v>
      </c>
      <c r="K183" s="10">
        <v>8217.99</v>
      </c>
      <c r="L183" s="20">
        <v>0</v>
      </c>
      <c r="M183" s="13" t="s">
        <v>21</v>
      </c>
    </row>
    <row r="184" s="2" customFormat="1" customHeight="1" spans="1:13">
      <c r="A184" s="15">
        <f>MAX($A$1:A183)+1</f>
        <v>74</v>
      </c>
      <c r="B184" s="16">
        <v>45387</v>
      </c>
      <c r="C184" s="19" t="s">
        <v>13</v>
      </c>
      <c r="D184" s="13" t="s">
        <v>385</v>
      </c>
      <c r="E184" s="12" t="s">
        <v>386</v>
      </c>
      <c r="F184" s="19" t="s">
        <v>387</v>
      </c>
      <c r="G184" s="17" t="s">
        <v>17</v>
      </c>
      <c r="H184" s="19" t="s">
        <v>388</v>
      </c>
      <c r="I184" s="19" t="s">
        <v>389</v>
      </c>
      <c r="J184" s="12" t="s">
        <v>39</v>
      </c>
      <c r="K184" s="10">
        <v>695.19</v>
      </c>
      <c r="L184" s="20">
        <v>0</v>
      </c>
      <c r="M184" s="13" t="s">
        <v>21</v>
      </c>
    </row>
    <row r="185" s="2" customFormat="1" customHeight="1" spans="1:13">
      <c r="A185" s="15"/>
      <c r="B185" s="16"/>
      <c r="C185" s="19"/>
      <c r="D185" s="13"/>
      <c r="E185" s="12"/>
      <c r="F185" s="19"/>
      <c r="G185" s="17"/>
      <c r="H185" s="19"/>
      <c r="I185" s="19"/>
      <c r="J185" s="12" t="s">
        <v>128</v>
      </c>
      <c r="K185" s="10">
        <v>67.92</v>
      </c>
      <c r="L185" s="20">
        <v>0</v>
      </c>
      <c r="M185" s="13" t="s">
        <v>21</v>
      </c>
    </row>
    <row r="186" s="2" customFormat="1" customHeight="1" spans="1:13">
      <c r="A186" s="15"/>
      <c r="B186" s="16"/>
      <c r="C186" s="19"/>
      <c r="D186" s="13"/>
      <c r="E186" s="12"/>
      <c r="F186" s="19"/>
      <c r="G186" s="17"/>
      <c r="H186" s="19"/>
      <c r="I186" s="19"/>
      <c r="J186" s="12" t="s">
        <v>38</v>
      </c>
      <c r="K186" s="10">
        <v>26756.23</v>
      </c>
      <c r="L186" s="20">
        <v>0</v>
      </c>
      <c r="M186" s="13" t="s">
        <v>21</v>
      </c>
    </row>
    <row r="187" s="2" customFormat="1" customHeight="1" spans="1:13">
      <c r="A187" s="15">
        <f>MAX($A$1:A186)+1</f>
        <v>75</v>
      </c>
      <c r="B187" s="16">
        <v>45387</v>
      </c>
      <c r="C187" s="17" t="s">
        <v>13</v>
      </c>
      <c r="D187" s="13" t="s">
        <v>390</v>
      </c>
      <c r="E187" s="12" t="s">
        <v>391</v>
      </c>
      <c r="F187" s="19" t="s">
        <v>392</v>
      </c>
      <c r="G187" s="17" t="s">
        <v>17</v>
      </c>
      <c r="H187" s="19" t="s">
        <v>393</v>
      </c>
      <c r="I187" s="19" t="s">
        <v>394</v>
      </c>
      <c r="J187" s="12" t="s">
        <v>38</v>
      </c>
      <c r="K187" s="5">
        <v>445711.13</v>
      </c>
      <c r="L187" s="20">
        <v>117592.18</v>
      </c>
      <c r="M187" s="13" t="s">
        <v>21</v>
      </c>
    </row>
    <row r="188" s="2" customFormat="1" customHeight="1" spans="1:13">
      <c r="A188" s="15">
        <f>MAX($A$1:A187)+1</f>
        <v>76</v>
      </c>
      <c r="B188" s="16">
        <v>45387</v>
      </c>
      <c r="C188" s="19" t="s">
        <v>13</v>
      </c>
      <c r="D188" s="13" t="s">
        <v>395</v>
      </c>
      <c r="E188" s="12" t="s">
        <v>396</v>
      </c>
      <c r="F188" s="19" t="s">
        <v>397</v>
      </c>
      <c r="G188" s="17" t="s">
        <v>17</v>
      </c>
      <c r="H188" s="19" t="s">
        <v>398</v>
      </c>
      <c r="I188" s="19" t="s">
        <v>399</v>
      </c>
      <c r="J188" s="12" t="s">
        <v>24</v>
      </c>
      <c r="K188" s="10">
        <v>33334</v>
      </c>
      <c r="L188" s="20">
        <v>0</v>
      </c>
      <c r="M188" s="13" t="s">
        <v>21</v>
      </c>
    </row>
    <row r="189" s="2" customFormat="1" customHeight="1" spans="1:13">
      <c r="A189" s="15"/>
      <c r="B189" s="16"/>
      <c r="C189" s="19"/>
      <c r="D189" s="13"/>
      <c r="E189" s="12"/>
      <c r="F189" s="19"/>
      <c r="G189" s="17"/>
      <c r="H189" s="19"/>
      <c r="I189" s="19"/>
      <c r="J189" s="12" t="s">
        <v>20</v>
      </c>
      <c r="K189" s="10">
        <v>1852.26</v>
      </c>
      <c r="L189" s="20">
        <v>0</v>
      </c>
      <c r="M189" s="13" t="s">
        <v>21</v>
      </c>
    </row>
    <row r="190" s="4" customFormat="1" customHeight="1" spans="1:13">
      <c r="A190" s="23">
        <f>MAX($A$1:A189)+1</f>
        <v>77</v>
      </c>
      <c r="B190" s="36">
        <v>45387</v>
      </c>
      <c r="C190" s="37" t="s">
        <v>13</v>
      </c>
      <c r="D190" s="25" t="s">
        <v>400</v>
      </c>
      <c r="E190" s="24" t="s">
        <v>401</v>
      </c>
      <c r="F190" s="23" t="s">
        <v>402</v>
      </c>
      <c r="G190" s="37" t="s">
        <v>17</v>
      </c>
      <c r="H190" s="23" t="s">
        <v>264</v>
      </c>
      <c r="I190" s="23" t="s">
        <v>403</v>
      </c>
      <c r="J190" s="12" t="s">
        <v>38</v>
      </c>
      <c r="K190" s="10">
        <v>19678.9</v>
      </c>
      <c r="L190" s="10">
        <v>19678.9</v>
      </c>
      <c r="M190" s="13" t="s">
        <v>21</v>
      </c>
    </row>
    <row r="191" s="4" customFormat="1" customHeight="1" spans="1:13">
      <c r="A191" s="26"/>
      <c r="B191" s="38"/>
      <c r="C191" s="39"/>
      <c r="D191" s="28"/>
      <c r="E191" s="27"/>
      <c r="F191" s="26"/>
      <c r="G191" s="39"/>
      <c r="H191" s="26"/>
      <c r="I191" s="26"/>
      <c r="J191" s="12" t="s">
        <v>39</v>
      </c>
      <c r="K191" s="10">
        <v>983.95</v>
      </c>
      <c r="L191" s="10">
        <v>983.95</v>
      </c>
      <c r="M191" s="13" t="s">
        <v>21</v>
      </c>
    </row>
    <row r="192" s="4" customFormat="1" customHeight="1" spans="1:13">
      <c r="A192" s="26"/>
      <c r="B192" s="38"/>
      <c r="C192" s="39"/>
      <c r="D192" s="28"/>
      <c r="E192" s="27"/>
      <c r="F192" s="26"/>
      <c r="G192" s="39"/>
      <c r="H192" s="26"/>
      <c r="I192" s="26"/>
      <c r="J192" s="12" t="s">
        <v>128</v>
      </c>
      <c r="K192" s="10">
        <v>357.5</v>
      </c>
      <c r="L192" s="10">
        <v>357.5</v>
      </c>
      <c r="M192" s="13" t="s">
        <v>21</v>
      </c>
    </row>
    <row r="193" s="2" customFormat="1" customHeight="1" spans="1:13">
      <c r="A193" s="29"/>
      <c r="B193" s="42"/>
      <c r="C193" s="43"/>
      <c r="D193" s="41"/>
      <c r="E193" s="40"/>
      <c r="F193" s="44"/>
      <c r="G193" s="43"/>
      <c r="H193" s="44"/>
      <c r="I193" s="44"/>
      <c r="J193" s="12" t="s">
        <v>22</v>
      </c>
      <c r="K193" s="5">
        <v>498799.15</v>
      </c>
      <c r="L193" s="20">
        <v>7150</v>
      </c>
      <c r="M193" s="13" t="s">
        <v>21</v>
      </c>
    </row>
    <row r="194" s="2" customFormat="1" customHeight="1" spans="1:13">
      <c r="A194" s="15">
        <f>MAX($A$1:A192)+1</f>
        <v>78</v>
      </c>
      <c r="B194" s="16">
        <v>45387</v>
      </c>
      <c r="C194" s="19" t="s">
        <v>13</v>
      </c>
      <c r="D194" s="13" t="s">
        <v>404</v>
      </c>
      <c r="E194" s="12" t="s">
        <v>405</v>
      </c>
      <c r="F194" s="19" t="s">
        <v>406</v>
      </c>
      <c r="G194" s="17" t="s">
        <v>17</v>
      </c>
      <c r="H194" s="19" t="s">
        <v>407</v>
      </c>
      <c r="I194" s="19" t="s">
        <v>408</v>
      </c>
      <c r="J194" s="12" t="s">
        <v>39</v>
      </c>
      <c r="K194" s="10">
        <v>4476.82</v>
      </c>
      <c r="L194" s="20">
        <v>481.62</v>
      </c>
      <c r="M194" s="13" t="s">
        <v>21</v>
      </c>
    </row>
    <row r="195" s="2" customFormat="1" customHeight="1" spans="1:13">
      <c r="A195" s="15"/>
      <c r="B195" s="16"/>
      <c r="C195" s="19"/>
      <c r="D195" s="13"/>
      <c r="E195" s="12"/>
      <c r="F195" s="19"/>
      <c r="G195" s="17"/>
      <c r="H195" s="19"/>
      <c r="I195" s="19"/>
      <c r="J195" s="12" t="s">
        <v>63</v>
      </c>
      <c r="K195" s="10">
        <v>5041.56</v>
      </c>
      <c r="L195" s="20">
        <v>5041.56</v>
      </c>
      <c r="M195" s="13"/>
    </row>
    <row r="196" s="2" customFormat="1" customHeight="1" spans="1:13">
      <c r="A196" s="15"/>
      <c r="B196" s="16"/>
      <c r="C196" s="19"/>
      <c r="D196" s="13"/>
      <c r="E196" s="12"/>
      <c r="F196" s="19"/>
      <c r="G196" s="17"/>
      <c r="H196" s="19"/>
      <c r="I196" s="19"/>
      <c r="J196" s="12" t="s">
        <v>38</v>
      </c>
      <c r="K196" s="5">
        <v>160207.79</v>
      </c>
      <c r="L196" s="20">
        <v>17716.69</v>
      </c>
      <c r="M196" s="13" t="s">
        <v>21</v>
      </c>
    </row>
    <row r="197" s="2" customFormat="1" customHeight="1" spans="1:13">
      <c r="A197" s="15">
        <f>MAX($A$1:A196)+1</f>
        <v>79</v>
      </c>
      <c r="B197" s="16">
        <v>45387</v>
      </c>
      <c r="C197" s="19" t="s">
        <v>13</v>
      </c>
      <c r="D197" s="13" t="s">
        <v>409</v>
      </c>
      <c r="E197" s="12" t="s">
        <v>410</v>
      </c>
      <c r="F197" s="19" t="s">
        <v>411</v>
      </c>
      <c r="G197" s="17" t="s">
        <v>17</v>
      </c>
      <c r="H197" s="19" t="s">
        <v>412</v>
      </c>
      <c r="I197" s="19" t="s">
        <v>413</v>
      </c>
      <c r="J197" s="12" t="s">
        <v>39</v>
      </c>
      <c r="K197" s="10">
        <v>737.68</v>
      </c>
      <c r="L197" s="20">
        <v>206.42</v>
      </c>
      <c r="M197" s="13" t="s">
        <v>21</v>
      </c>
    </row>
    <row r="198" s="2" customFormat="1" customHeight="1" spans="1:13">
      <c r="A198" s="15"/>
      <c r="B198" s="16"/>
      <c r="C198" s="19"/>
      <c r="D198" s="13"/>
      <c r="E198" s="12"/>
      <c r="F198" s="19"/>
      <c r="G198" s="17"/>
      <c r="H198" s="19"/>
      <c r="I198" s="19"/>
      <c r="J198" s="12" t="s">
        <v>128</v>
      </c>
      <c r="K198" s="10">
        <v>291.93</v>
      </c>
      <c r="L198" s="20">
        <v>15</v>
      </c>
      <c r="M198" s="13" t="s">
        <v>21</v>
      </c>
    </row>
    <row r="199" s="2" customFormat="1" customHeight="1" spans="1:13">
      <c r="A199" s="15"/>
      <c r="B199" s="16"/>
      <c r="C199" s="19"/>
      <c r="D199" s="13"/>
      <c r="E199" s="12"/>
      <c r="F199" s="19"/>
      <c r="G199" s="17"/>
      <c r="H199" s="19"/>
      <c r="I199" s="19"/>
      <c r="J199" s="12" t="s">
        <v>38</v>
      </c>
      <c r="K199" s="10">
        <v>23882.32</v>
      </c>
      <c r="L199" s="20">
        <v>8256.88</v>
      </c>
      <c r="M199" s="13" t="s">
        <v>21</v>
      </c>
    </row>
    <row r="200" s="2" customFormat="1" customHeight="1" spans="1:13">
      <c r="A200" s="15">
        <f>MAX($A$1:A199)+1</f>
        <v>80</v>
      </c>
      <c r="B200" s="16">
        <v>45387</v>
      </c>
      <c r="C200" s="19" t="s">
        <v>13</v>
      </c>
      <c r="D200" s="13" t="s">
        <v>414</v>
      </c>
      <c r="E200" s="12" t="s">
        <v>415</v>
      </c>
      <c r="F200" s="19" t="s">
        <v>71</v>
      </c>
      <c r="G200" s="17" t="s">
        <v>17</v>
      </c>
      <c r="H200" s="19" t="s">
        <v>72</v>
      </c>
      <c r="I200" s="19" t="s">
        <v>416</v>
      </c>
      <c r="J200" s="24" t="s">
        <v>39</v>
      </c>
      <c r="K200" s="24">
        <v>20759.17</v>
      </c>
      <c r="L200" s="25">
        <v>0</v>
      </c>
      <c r="M200" s="25" t="s">
        <v>21</v>
      </c>
    </row>
    <row r="201" s="2" customFormat="1" customHeight="1" spans="1:13">
      <c r="A201" s="15"/>
      <c r="B201" s="16"/>
      <c r="C201" s="19"/>
      <c r="D201" s="13"/>
      <c r="E201" s="12"/>
      <c r="F201" s="19"/>
      <c r="G201" s="17"/>
      <c r="H201" s="19"/>
      <c r="I201" s="19"/>
      <c r="J201" s="30"/>
      <c r="K201" s="30"/>
      <c r="L201" s="31"/>
      <c r="M201" s="31"/>
    </row>
    <row r="202" s="2" customFormat="1" customHeight="1" spans="1:13">
      <c r="A202" s="15"/>
      <c r="B202" s="16"/>
      <c r="C202" s="19"/>
      <c r="D202" s="13"/>
      <c r="E202" s="12"/>
      <c r="F202" s="19"/>
      <c r="G202" s="17"/>
      <c r="H202" s="19"/>
      <c r="I202" s="19"/>
      <c r="J202" s="12" t="s">
        <v>128</v>
      </c>
      <c r="K202" s="10">
        <v>6128.23</v>
      </c>
      <c r="L202" s="20">
        <v>0</v>
      </c>
      <c r="M202" s="13" t="s">
        <v>21</v>
      </c>
    </row>
    <row r="203" s="2" customFormat="1" customHeight="1" spans="1:13">
      <c r="A203" s="15"/>
      <c r="B203" s="16"/>
      <c r="C203" s="19"/>
      <c r="D203" s="13"/>
      <c r="E203" s="12"/>
      <c r="F203" s="19"/>
      <c r="G203" s="17"/>
      <c r="H203" s="19"/>
      <c r="I203" s="19"/>
      <c r="J203" s="12" t="s">
        <v>38</v>
      </c>
      <c r="K203" s="10">
        <v>415183.35</v>
      </c>
      <c r="L203" s="20">
        <v>0</v>
      </c>
      <c r="M203" s="13" t="s">
        <v>21</v>
      </c>
    </row>
    <row r="204" s="2" customFormat="1" customHeight="1" spans="1:13">
      <c r="A204" s="15">
        <f>MAX($A$1:A203)+1</f>
        <v>81</v>
      </c>
      <c r="B204" s="16">
        <v>45387</v>
      </c>
      <c r="C204" s="17" t="s">
        <v>13</v>
      </c>
      <c r="D204" s="13" t="s">
        <v>417</v>
      </c>
      <c r="E204" s="12" t="s">
        <v>418</v>
      </c>
      <c r="F204" s="19" t="s">
        <v>419</v>
      </c>
      <c r="G204" s="17" t="s">
        <v>17</v>
      </c>
      <c r="H204" s="19" t="s">
        <v>420</v>
      </c>
      <c r="I204" s="19" t="s">
        <v>421</v>
      </c>
      <c r="J204" s="12" t="s">
        <v>422</v>
      </c>
      <c r="K204" s="10">
        <v>78390.3</v>
      </c>
      <c r="L204" s="20">
        <v>0</v>
      </c>
      <c r="M204" s="13" t="s">
        <v>21</v>
      </c>
    </row>
    <row r="205" s="2" customFormat="1" customHeight="1" spans="1:13">
      <c r="A205" s="20">
        <f>MAX($A$1:A204)+1</f>
        <v>82</v>
      </c>
      <c r="B205" s="16">
        <v>45387</v>
      </c>
      <c r="C205" s="17" t="s">
        <v>13</v>
      </c>
      <c r="D205" s="17" t="s">
        <v>423</v>
      </c>
      <c r="E205" s="17" t="s">
        <v>424</v>
      </c>
      <c r="F205" s="17" t="s">
        <v>425</v>
      </c>
      <c r="G205" s="17" t="s">
        <v>17</v>
      </c>
      <c r="H205" s="12" t="s">
        <v>426</v>
      </c>
      <c r="I205" s="13" t="s">
        <v>427</v>
      </c>
      <c r="J205" s="12" t="s">
        <v>20</v>
      </c>
      <c r="K205" s="10">
        <v>100000</v>
      </c>
      <c r="L205" s="10">
        <v>100000</v>
      </c>
      <c r="M205" s="13" t="s">
        <v>21</v>
      </c>
    </row>
    <row r="206" s="2" customFormat="1" customHeight="1" spans="1:13">
      <c r="A206" s="20">
        <f>MAX($A$1:A205)+1</f>
        <v>83</v>
      </c>
      <c r="B206" s="16">
        <v>45387</v>
      </c>
      <c r="C206" s="17" t="s">
        <v>13</v>
      </c>
      <c r="D206" s="17" t="s">
        <v>428</v>
      </c>
      <c r="E206" s="12" t="s">
        <v>429</v>
      </c>
      <c r="F206" s="12" t="s">
        <v>430</v>
      </c>
      <c r="G206" s="17" t="s">
        <v>17</v>
      </c>
      <c r="H206" s="12" t="s">
        <v>431</v>
      </c>
      <c r="I206" s="13" t="s">
        <v>432</v>
      </c>
      <c r="J206" s="45" t="s">
        <v>38</v>
      </c>
      <c r="K206" s="18">
        <v>745619.31</v>
      </c>
      <c r="L206" s="18">
        <v>454277.08</v>
      </c>
      <c r="M206" s="13" t="s">
        <v>21</v>
      </c>
    </row>
    <row r="207" s="2" customFormat="1" customHeight="1" spans="1:13">
      <c r="A207" s="20"/>
      <c r="B207" s="16"/>
      <c r="C207" s="17"/>
      <c r="D207" s="17"/>
      <c r="E207" s="12"/>
      <c r="F207" s="12"/>
      <c r="G207" s="17"/>
      <c r="H207" s="12"/>
      <c r="I207" s="13"/>
      <c r="J207" s="45" t="s">
        <v>39</v>
      </c>
      <c r="K207" s="18">
        <v>19146.73</v>
      </c>
      <c r="L207" s="18">
        <v>11863.18</v>
      </c>
      <c r="M207" s="13" t="s">
        <v>21</v>
      </c>
    </row>
    <row r="208" s="2" customFormat="1" customHeight="1" spans="1:13">
      <c r="A208" s="20">
        <f>MAX($A$1:A207)+1</f>
        <v>84</v>
      </c>
      <c r="B208" s="16">
        <v>45387</v>
      </c>
      <c r="C208" s="17" t="s">
        <v>13</v>
      </c>
      <c r="D208" s="13" t="s">
        <v>433</v>
      </c>
      <c r="E208" s="12" t="s">
        <v>434</v>
      </c>
      <c r="F208" s="12" t="s">
        <v>435</v>
      </c>
      <c r="G208" s="17" t="s">
        <v>17</v>
      </c>
      <c r="H208" s="12" t="s">
        <v>436</v>
      </c>
      <c r="I208" s="13" t="s">
        <v>437</v>
      </c>
      <c r="J208" s="45" t="s">
        <v>38</v>
      </c>
      <c r="K208" s="18">
        <v>5538.92</v>
      </c>
      <c r="L208" s="18">
        <v>0</v>
      </c>
      <c r="M208" s="13" t="s">
        <v>21</v>
      </c>
    </row>
    <row r="209" s="2" customFormat="1" customHeight="1" spans="1:13">
      <c r="A209" s="20"/>
      <c r="B209" s="16"/>
      <c r="C209" s="17"/>
      <c r="D209" s="13"/>
      <c r="E209" s="12"/>
      <c r="F209" s="12"/>
      <c r="G209" s="17"/>
      <c r="H209" s="12"/>
      <c r="I209" s="13"/>
      <c r="J209" s="45" t="s">
        <v>39</v>
      </c>
      <c r="K209" s="18">
        <v>138.47</v>
      </c>
      <c r="L209" s="18">
        <v>0</v>
      </c>
      <c r="M209" s="13" t="s">
        <v>21</v>
      </c>
    </row>
    <row r="210" s="2" customFormat="1" customHeight="1" spans="1:13">
      <c r="A210" s="20"/>
      <c r="B210" s="16"/>
      <c r="C210" s="17"/>
      <c r="D210" s="13"/>
      <c r="E210" s="12"/>
      <c r="F210" s="12"/>
      <c r="G210" s="17"/>
      <c r="H210" s="12"/>
      <c r="I210" s="13"/>
      <c r="J210" s="45" t="s">
        <v>128</v>
      </c>
      <c r="K210" s="18">
        <v>83.08</v>
      </c>
      <c r="L210" s="18">
        <v>0</v>
      </c>
      <c r="M210" s="13" t="s">
        <v>21</v>
      </c>
    </row>
    <row r="211" s="2" customFormat="1" customHeight="1" spans="1:13">
      <c r="A211" s="20">
        <f>MAX($A$1:A210)+1</f>
        <v>85</v>
      </c>
      <c r="B211" s="16">
        <v>45387</v>
      </c>
      <c r="C211" s="17" t="s">
        <v>13</v>
      </c>
      <c r="D211" s="13" t="s">
        <v>438</v>
      </c>
      <c r="E211" s="12" t="s">
        <v>439</v>
      </c>
      <c r="F211" s="12" t="s">
        <v>440</v>
      </c>
      <c r="G211" s="17" t="s">
        <v>17</v>
      </c>
      <c r="H211" s="12" t="s">
        <v>441</v>
      </c>
      <c r="I211" s="13" t="s">
        <v>442</v>
      </c>
      <c r="J211" s="45" t="s">
        <v>20</v>
      </c>
      <c r="K211" s="18">
        <v>1641.73</v>
      </c>
      <c r="L211" s="18">
        <v>0</v>
      </c>
      <c r="M211" s="13" t="s">
        <v>21</v>
      </c>
    </row>
    <row r="212" s="2" customFormat="1" customHeight="1" spans="1:13">
      <c r="A212" s="20"/>
      <c r="B212" s="16"/>
      <c r="C212" s="17"/>
      <c r="D212" s="13"/>
      <c r="E212" s="12"/>
      <c r="F212" s="12"/>
      <c r="G212" s="17"/>
      <c r="H212" s="12"/>
      <c r="I212" s="13"/>
      <c r="J212" s="45" t="s">
        <v>24</v>
      </c>
      <c r="K212" s="18">
        <v>49973.5</v>
      </c>
      <c r="L212" s="18">
        <v>0</v>
      </c>
      <c r="M212" s="13" t="s">
        <v>21</v>
      </c>
    </row>
    <row r="213" s="2" customFormat="1" customHeight="1" spans="1:13">
      <c r="A213" s="20">
        <f>MAX($A$1:A212)+1</f>
        <v>86</v>
      </c>
      <c r="B213" s="16">
        <v>45387</v>
      </c>
      <c r="C213" s="17" t="s">
        <v>13</v>
      </c>
      <c r="D213" s="13" t="s">
        <v>443</v>
      </c>
      <c r="E213" s="12" t="s">
        <v>444</v>
      </c>
      <c r="F213" s="12" t="s">
        <v>445</v>
      </c>
      <c r="G213" s="17" t="s">
        <v>17</v>
      </c>
      <c r="H213" s="12" t="s">
        <v>172</v>
      </c>
      <c r="I213" s="13" t="s">
        <v>446</v>
      </c>
      <c r="J213" s="45" t="s">
        <v>38</v>
      </c>
      <c r="K213" s="18">
        <v>1462510.69</v>
      </c>
      <c r="L213" s="18">
        <v>0</v>
      </c>
      <c r="M213" s="13" t="s">
        <v>21</v>
      </c>
    </row>
    <row r="214" s="2" customFormat="1" customHeight="1" spans="1:13">
      <c r="A214" s="20"/>
      <c r="B214" s="16"/>
      <c r="C214" s="17"/>
      <c r="D214" s="13"/>
      <c r="E214" s="12"/>
      <c r="F214" s="12"/>
      <c r="G214" s="17"/>
      <c r="H214" s="12"/>
      <c r="I214" s="13"/>
      <c r="J214" s="45" t="s">
        <v>39</v>
      </c>
      <c r="K214" s="18">
        <v>124077.67</v>
      </c>
      <c r="L214" s="18">
        <v>0</v>
      </c>
      <c r="M214" s="13" t="s">
        <v>21</v>
      </c>
    </row>
    <row r="215" s="2" customFormat="1" customHeight="1" spans="1:13">
      <c r="A215" s="20">
        <f>MAX($A$1:A214)+1</f>
        <v>87</v>
      </c>
      <c r="B215" s="16">
        <v>45387</v>
      </c>
      <c r="C215" s="17" t="s">
        <v>13</v>
      </c>
      <c r="D215" s="13" t="s">
        <v>447</v>
      </c>
      <c r="E215" s="12" t="s">
        <v>448</v>
      </c>
      <c r="F215" s="12" t="s">
        <v>449</v>
      </c>
      <c r="G215" s="17" t="s">
        <v>17</v>
      </c>
      <c r="H215" s="12" t="s">
        <v>450</v>
      </c>
      <c r="I215" s="13" t="s">
        <v>451</v>
      </c>
      <c r="J215" s="45" t="s">
        <v>38</v>
      </c>
      <c r="K215" s="18">
        <v>70116.76</v>
      </c>
      <c r="L215" s="18">
        <v>38313.79</v>
      </c>
      <c r="M215" s="13" t="s">
        <v>21</v>
      </c>
    </row>
    <row r="216" s="2" customFormat="1" customHeight="1" spans="1:13">
      <c r="A216" s="20"/>
      <c r="B216" s="16"/>
      <c r="C216" s="17"/>
      <c r="D216" s="13"/>
      <c r="E216" s="12"/>
      <c r="F216" s="12"/>
      <c r="G216" s="17"/>
      <c r="H216" s="12"/>
      <c r="I216" s="13"/>
      <c r="J216" s="45" t="s">
        <v>39</v>
      </c>
      <c r="K216" s="18">
        <v>1752.91</v>
      </c>
      <c r="L216" s="18">
        <v>957.84</v>
      </c>
      <c r="M216" s="13" t="s">
        <v>21</v>
      </c>
    </row>
    <row r="217" s="2" customFormat="1" customHeight="1" spans="1:13">
      <c r="A217" s="20"/>
      <c r="B217" s="16"/>
      <c r="C217" s="17"/>
      <c r="D217" s="13"/>
      <c r="E217" s="12"/>
      <c r="F217" s="12"/>
      <c r="G217" s="17"/>
      <c r="H217" s="12"/>
      <c r="I217" s="13"/>
      <c r="J217" s="45" t="s">
        <v>128</v>
      </c>
      <c r="K217" s="18">
        <v>223.37</v>
      </c>
      <c r="L217" s="18"/>
      <c r="M217" s="13" t="s">
        <v>21</v>
      </c>
    </row>
    <row r="218" s="2" customFormat="1" customHeight="1" spans="1:13">
      <c r="A218" s="20">
        <f>MAX($A$1:A217)+1</f>
        <v>88</v>
      </c>
      <c r="B218" s="16">
        <v>45387</v>
      </c>
      <c r="C218" s="17" t="s">
        <v>13</v>
      </c>
      <c r="D218" s="13" t="s">
        <v>452</v>
      </c>
      <c r="E218" s="12" t="s">
        <v>453</v>
      </c>
      <c r="F218" s="12" t="s">
        <v>454</v>
      </c>
      <c r="G218" s="17" t="s">
        <v>17</v>
      </c>
      <c r="H218" s="12" t="s">
        <v>455</v>
      </c>
      <c r="I218" s="13" t="s">
        <v>456</v>
      </c>
      <c r="J218" s="45" t="s">
        <v>38</v>
      </c>
      <c r="K218" s="15">
        <v>486311.59</v>
      </c>
      <c r="L218" s="21" t="s">
        <v>457</v>
      </c>
      <c r="M218" s="13" t="s">
        <v>21</v>
      </c>
    </row>
    <row r="219" s="2" customFormat="1" customHeight="1" spans="1:13">
      <c r="A219" s="20"/>
      <c r="B219" s="16"/>
      <c r="C219" s="17"/>
      <c r="D219" s="13"/>
      <c r="E219" s="12"/>
      <c r="F219" s="12"/>
      <c r="G219" s="17"/>
      <c r="H219" s="12"/>
      <c r="I219" s="13"/>
      <c r="J219" s="45" t="s">
        <v>39</v>
      </c>
      <c r="K219" s="15">
        <v>24315.57</v>
      </c>
      <c r="L219" s="21" t="s">
        <v>457</v>
      </c>
      <c r="M219" s="13" t="s">
        <v>21</v>
      </c>
    </row>
    <row r="220" s="2" customFormat="1" customHeight="1" spans="1:13">
      <c r="A220" s="20">
        <f>MAX($A$1:A219)+1</f>
        <v>89</v>
      </c>
      <c r="B220" s="16">
        <v>45387</v>
      </c>
      <c r="C220" s="17" t="s">
        <v>13</v>
      </c>
      <c r="D220" s="13" t="s">
        <v>458</v>
      </c>
      <c r="E220" s="12" t="s">
        <v>459</v>
      </c>
      <c r="F220" s="12" t="s">
        <v>460</v>
      </c>
      <c r="G220" s="17" t="s">
        <v>17</v>
      </c>
      <c r="H220" s="12" t="s">
        <v>461</v>
      </c>
      <c r="I220" s="13" t="s">
        <v>462</v>
      </c>
      <c r="J220" s="45" t="s">
        <v>38</v>
      </c>
      <c r="K220" s="18">
        <v>6687.41</v>
      </c>
      <c r="L220" s="18">
        <v>0</v>
      </c>
      <c r="M220" s="13" t="s">
        <v>21</v>
      </c>
    </row>
    <row r="221" s="2" customFormat="1" customHeight="1" spans="1:13">
      <c r="A221" s="20"/>
      <c r="B221" s="16"/>
      <c r="C221" s="17"/>
      <c r="D221" s="13"/>
      <c r="E221" s="12"/>
      <c r="F221" s="12"/>
      <c r="G221" s="17"/>
      <c r="H221" s="12"/>
      <c r="I221" s="13"/>
      <c r="J221" s="45" t="s">
        <v>39</v>
      </c>
      <c r="K221" s="18">
        <v>167.18</v>
      </c>
      <c r="L221" s="18">
        <v>0</v>
      </c>
      <c r="M221" s="13" t="s">
        <v>21</v>
      </c>
    </row>
    <row r="222" s="2" customFormat="1" customHeight="1" spans="1:13">
      <c r="A222" s="20">
        <f>MAX($A$1:A221)+1</f>
        <v>90</v>
      </c>
      <c r="B222" s="16">
        <v>45387</v>
      </c>
      <c r="C222" s="17" t="s">
        <v>13</v>
      </c>
      <c r="D222" s="13" t="s">
        <v>463</v>
      </c>
      <c r="E222" s="12" t="s">
        <v>464</v>
      </c>
      <c r="F222" s="12" t="s">
        <v>465</v>
      </c>
      <c r="G222" s="17" t="s">
        <v>17</v>
      </c>
      <c r="H222" s="12" t="s">
        <v>61</v>
      </c>
      <c r="I222" s="13" t="s">
        <v>466</v>
      </c>
      <c r="J222" s="45" t="s">
        <v>20</v>
      </c>
      <c r="K222" s="18">
        <v>3675</v>
      </c>
      <c r="L222" s="18">
        <v>0</v>
      </c>
      <c r="M222" s="13" t="s">
        <v>21</v>
      </c>
    </row>
    <row r="223" s="2" customFormat="1" customHeight="1" spans="1:13">
      <c r="A223" s="20"/>
      <c r="B223" s="16"/>
      <c r="C223" s="17"/>
      <c r="D223" s="13"/>
      <c r="E223" s="12"/>
      <c r="F223" s="12"/>
      <c r="G223" s="17"/>
      <c r="H223" s="12"/>
      <c r="I223" s="13"/>
      <c r="J223" s="45" t="s">
        <v>24</v>
      </c>
      <c r="K223" s="18">
        <v>5450.2</v>
      </c>
      <c r="L223" s="18">
        <v>0</v>
      </c>
      <c r="M223" s="13" t="s">
        <v>21</v>
      </c>
    </row>
    <row r="224" s="2" customFormat="1" customHeight="1" spans="1:13">
      <c r="A224" s="20">
        <f>MAX($A$1:A223)+1</f>
        <v>91</v>
      </c>
      <c r="B224" s="16">
        <v>45387</v>
      </c>
      <c r="C224" s="17" t="s">
        <v>13</v>
      </c>
      <c r="D224" s="13" t="s">
        <v>467</v>
      </c>
      <c r="E224" s="12" t="s">
        <v>468</v>
      </c>
      <c r="F224" s="12" t="s">
        <v>469</v>
      </c>
      <c r="G224" s="17" t="s">
        <v>17</v>
      </c>
      <c r="H224" s="12" t="s">
        <v>470</v>
      </c>
      <c r="I224" s="13" t="s">
        <v>471</v>
      </c>
      <c r="J224" s="45" t="s">
        <v>81</v>
      </c>
      <c r="K224" s="10">
        <v>32864.88</v>
      </c>
      <c r="L224" s="10">
        <v>0</v>
      </c>
      <c r="M224" s="13" t="s">
        <v>21</v>
      </c>
    </row>
    <row r="225" s="2" customFormat="1" customHeight="1" spans="1:13">
      <c r="A225" s="20">
        <f>MAX($A$1:A224)+1</f>
        <v>92</v>
      </c>
      <c r="B225" s="16">
        <v>45387</v>
      </c>
      <c r="C225" s="17" t="s">
        <v>13</v>
      </c>
      <c r="D225" s="13" t="s">
        <v>472</v>
      </c>
      <c r="E225" s="12" t="s">
        <v>473</v>
      </c>
      <c r="F225" s="12" t="s">
        <v>474</v>
      </c>
      <c r="G225" s="17" t="s">
        <v>17</v>
      </c>
      <c r="H225" s="12" t="s">
        <v>475</v>
      </c>
      <c r="I225" s="13" t="s">
        <v>476</v>
      </c>
      <c r="J225" s="45" t="s">
        <v>24</v>
      </c>
      <c r="K225" s="18">
        <v>2838.05</v>
      </c>
      <c r="L225" s="18">
        <v>2838.05</v>
      </c>
      <c r="M225" s="13" t="s">
        <v>21</v>
      </c>
    </row>
    <row r="226" s="2" customFormat="1" customHeight="1" spans="1:13">
      <c r="A226" s="20">
        <f>MAX($A$1:A225)+1</f>
        <v>93</v>
      </c>
      <c r="B226" s="16">
        <v>45387</v>
      </c>
      <c r="C226" s="17" t="s">
        <v>13</v>
      </c>
      <c r="D226" s="13" t="s">
        <v>477</v>
      </c>
      <c r="E226" s="12" t="s">
        <v>478</v>
      </c>
      <c r="F226" s="12" t="s">
        <v>479</v>
      </c>
      <c r="G226" s="17" t="s">
        <v>17</v>
      </c>
      <c r="H226" s="12" t="s">
        <v>480</v>
      </c>
      <c r="I226" s="13" t="s">
        <v>481</v>
      </c>
      <c r="J226" s="45" t="s">
        <v>38</v>
      </c>
      <c r="K226" s="18">
        <v>3740.1</v>
      </c>
      <c r="L226" s="18">
        <v>0</v>
      </c>
      <c r="M226" s="13" t="s">
        <v>21</v>
      </c>
    </row>
    <row r="227" s="2" customFormat="1" customHeight="1" spans="1:13">
      <c r="A227" s="20"/>
      <c r="B227" s="16"/>
      <c r="C227" s="17"/>
      <c r="D227" s="13"/>
      <c r="E227" s="12"/>
      <c r="F227" s="12"/>
      <c r="G227" s="17"/>
      <c r="H227" s="12"/>
      <c r="I227" s="13"/>
      <c r="J227" s="45" t="s">
        <v>63</v>
      </c>
      <c r="K227" s="18">
        <v>2269.73</v>
      </c>
      <c r="L227" s="18">
        <v>0</v>
      </c>
      <c r="M227" s="13" t="s">
        <v>21</v>
      </c>
    </row>
    <row r="228" s="2" customFormat="1" customHeight="1" spans="1:13">
      <c r="A228" s="20"/>
      <c r="B228" s="16"/>
      <c r="C228" s="17"/>
      <c r="D228" s="13"/>
      <c r="E228" s="12"/>
      <c r="F228" s="12"/>
      <c r="G228" s="17"/>
      <c r="H228" s="12"/>
      <c r="I228" s="13"/>
      <c r="J228" s="45" t="s">
        <v>39</v>
      </c>
      <c r="K228" s="18">
        <v>93.5</v>
      </c>
      <c r="L228" s="18">
        <v>0</v>
      </c>
      <c r="M228" s="13" t="s">
        <v>21</v>
      </c>
    </row>
    <row r="229" s="4" customFormat="1" customHeight="1" spans="1:13">
      <c r="A229" s="25">
        <f>MAX($A$1:A228)+1</f>
        <v>94</v>
      </c>
      <c r="B229" s="36">
        <v>45387</v>
      </c>
      <c r="C229" s="37" t="s">
        <v>13</v>
      </c>
      <c r="D229" s="25" t="s">
        <v>482</v>
      </c>
      <c r="E229" s="24" t="s">
        <v>483</v>
      </c>
      <c r="F229" s="24" t="s">
        <v>484</v>
      </c>
      <c r="G229" s="37" t="s">
        <v>17</v>
      </c>
      <c r="H229" s="24" t="s">
        <v>485</v>
      </c>
      <c r="I229" s="25" t="s">
        <v>486</v>
      </c>
      <c r="J229" s="45" t="s">
        <v>128</v>
      </c>
      <c r="K229" s="18">
        <v>60.55</v>
      </c>
      <c r="L229" s="18">
        <v>60.55</v>
      </c>
      <c r="M229" s="13" t="s">
        <v>21</v>
      </c>
    </row>
    <row r="230" s="2" customFormat="1" customHeight="1" spans="1:13">
      <c r="A230" s="31"/>
      <c r="B230" s="42"/>
      <c r="C230" s="43"/>
      <c r="D230" s="41"/>
      <c r="E230" s="40"/>
      <c r="F230" s="40"/>
      <c r="G230" s="43"/>
      <c r="H230" s="40"/>
      <c r="I230" s="41"/>
      <c r="J230" s="45" t="s">
        <v>39</v>
      </c>
      <c r="K230" s="10">
        <v>2064.22</v>
      </c>
      <c r="L230" s="10">
        <v>2064.22</v>
      </c>
      <c r="M230" s="13" t="s">
        <v>21</v>
      </c>
    </row>
    <row r="231" s="4" customFormat="1" customHeight="1" spans="1:13">
      <c r="A231" s="25">
        <f>MAX($A$1:A229)+1</f>
        <v>95</v>
      </c>
      <c r="B231" s="36">
        <v>45387</v>
      </c>
      <c r="C231" s="37" t="s">
        <v>13</v>
      </c>
      <c r="D231" s="25" t="s">
        <v>487</v>
      </c>
      <c r="E231" s="24" t="s">
        <v>488</v>
      </c>
      <c r="F231" s="24" t="s">
        <v>489</v>
      </c>
      <c r="G231" s="37" t="s">
        <v>17</v>
      </c>
      <c r="H231" s="24" t="s">
        <v>490</v>
      </c>
      <c r="I231" s="25" t="s">
        <v>491</v>
      </c>
      <c r="J231" s="45" t="s">
        <v>39</v>
      </c>
      <c r="K231" s="10">
        <v>169.02</v>
      </c>
      <c r="L231" s="10">
        <v>169.02</v>
      </c>
      <c r="M231" s="13" t="s">
        <v>21</v>
      </c>
    </row>
    <row r="232" s="4" customFormat="1" customHeight="1" spans="1:13">
      <c r="A232" s="28"/>
      <c r="B232" s="38"/>
      <c r="C232" s="39"/>
      <c r="D232" s="28"/>
      <c r="E232" s="27"/>
      <c r="F232" s="27"/>
      <c r="G232" s="39"/>
      <c r="H232" s="27"/>
      <c r="I232" s="28"/>
      <c r="J232" s="45" t="s">
        <v>128</v>
      </c>
      <c r="K232" s="10">
        <v>55.88</v>
      </c>
      <c r="L232" s="10">
        <v>55.88</v>
      </c>
      <c r="M232" s="13" t="s">
        <v>21</v>
      </c>
    </row>
    <row r="233" s="2" customFormat="1" customHeight="1" spans="1:13">
      <c r="A233" s="31"/>
      <c r="B233" s="42"/>
      <c r="C233" s="43"/>
      <c r="D233" s="41"/>
      <c r="E233" s="40"/>
      <c r="F233" s="40"/>
      <c r="G233" s="43"/>
      <c r="H233" s="40"/>
      <c r="I233" s="41"/>
      <c r="J233" s="45" t="s">
        <v>38</v>
      </c>
      <c r="K233" s="10">
        <v>17854.26</v>
      </c>
      <c r="L233" s="18">
        <v>6761.01</v>
      </c>
      <c r="M233" s="13" t="s">
        <v>21</v>
      </c>
    </row>
    <row r="234" s="2" customFormat="1" customHeight="1" spans="1:13">
      <c r="A234" s="20">
        <f>MAX($A$1:A233)+1</f>
        <v>96</v>
      </c>
      <c r="B234" s="16">
        <v>45387</v>
      </c>
      <c r="C234" s="17" t="s">
        <v>13</v>
      </c>
      <c r="D234" s="13" t="s">
        <v>492</v>
      </c>
      <c r="E234" s="12" t="s">
        <v>493</v>
      </c>
      <c r="F234" s="12" t="s">
        <v>494</v>
      </c>
      <c r="G234" s="17" t="s">
        <v>17</v>
      </c>
      <c r="H234" s="12" t="s">
        <v>495</v>
      </c>
      <c r="I234" s="13" t="s">
        <v>496</v>
      </c>
      <c r="J234" s="45" t="s">
        <v>38</v>
      </c>
      <c r="K234" s="46">
        <v>182795.62</v>
      </c>
      <c r="L234" s="18">
        <v>0</v>
      </c>
      <c r="M234" s="13" t="s">
        <v>21</v>
      </c>
    </row>
    <row r="235" s="2" customFormat="1" customHeight="1" spans="1:14">
      <c r="A235" s="20"/>
      <c r="B235" s="16"/>
      <c r="C235" s="17"/>
      <c r="D235" s="13"/>
      <c r="E235" s="12"/>
      <c r="F235" s="12"/>
      <c r="G235" s="17"/>
      <c r="H235" s="12"/>
      <c r="I235" s="13"/>
      <c r="J235" s="45" t="s">
        <v>39</v>
      </c>
      <c r="K235" s="18">
        <v>4864.26</v>
      </c>
      <c r="L235" s="18">
        <v>0</v>
      </c>
      <c r="M235" s="13" t="s">
        <v>21</v>
      </c>
      <c r="N235" s="22"/>
    </row>
    <row r="236" s="2" customFormat="1" customHeight="1" spans="1:15">
      <c r="A236" s="20"/>
      <c r="B236" s="16"/>
      <c r="C236" s="17"/>
      <c r="D236" s="13"/>
      <c r="E236" s="12"/>
      <c r="F236" s="12"/>
      <c r="G236" s="17"/>
      <c r="H236" s="12"/>
      <c r="I236" s="13"/>
      <c r="J236" s="45" t="s">
        <v>63</v>
      </c>
      <c r="K236" s="46">
        <v>28881.63</v>
      </c>
      <c r="L236" s="18">
        <v>0</v>
      </c>
      <c r="M236" s="13" t="s">
        <v>21</v>
      </c>
      <c r="N236" s="22"/>
      <c r="O236" s="22"/>
    </row>
    <row r="237" s="2" customFormat="1" customHeight="1" spans="1:14">
      <c r="A237" s="20"/>
      <c r="B237" s="16"/>
      <c r="C237" s="17"/>
      <c r="D237" s="13"/>
      <c r="E237" s="12"/>
      <c r="F237" s="12"/>
      <c r="G237" s="17"/>
      <c r="H237" s="12"/>
      <c r="I237" s="13"/>
      <c r="J237" s="45" t="s">
        <v>128</v>
      </c>
      <c r="K237" s="18">
        <v>226.67</v>
      </c>
      <c r="L237" s="18">
        <v>0</v>
      </c>
      <c r="M237" s="13" t="s">
        <v>21</v>
      </c>
      <c r="N237" s="22"/>
    </row>
    <row r="238" s="2" customFormat="1" customHeight="1" spans="1:13">
      <c r="A238" s="20">
        <f>MAX($A$1:A237)+1</f>
        <v>97</v>
      </c>
      <c r="B238" s="16">
        <v>45387</v>
      </c>
      <c r="C238" s="17" t="s">
        <v>13</v>
      </c>
      <c r="D238" s="13" t="s">
        <v>497</v>
      </c>
      <c r="E238" s="12" t="s">
        <v>498</v>
      </c>
      <c r="F238" s="12" t="s">
        <v>499</v>
      </c>
      <c r="G238" s="17" t="s">
        <v>17</v>
      </c>
      <c r="H238" s="12" t="s">
        <v>500</v>
      </c>
      <c r="I238" s="13" t="s">
        <v>501</v>
      </c>
      <c r="J238" s="45" t="s">
        <v>24</v>
      </c>
      <c r="K238" s="18">
        <v>1500</v>
      </c>
      <c r="L238" s="18">
        <v>0</v>
      </c>
      <c r="M238" s="13" t="s">
        <v>21</v>
      </c>
    </row>
    <row r="239" s="2" customFormat="1" customHeight="1" spans="1:15">
      <c r="A239" s="20">
        <f>MAX($A$1:A238)+1</f>
        <v>98</v>
      </c>
      <c r="B239" s="16">
        <v>45387</v>
      </c>
      <c r="C239" s="17" t="s">
        <v>13</v>
      </c>
      <c r="D239" s="13" t="s">
        <v>502</v>
      </c>
      <c r="E239" s="12" t="s">
        <v>503</v>
      </c>
      <c r="F239" s="12" t="s">
        <v>504</v>
      </c>
      <c r="G239" s="17" t="s">
        <v>17</v>
      </c>
      <c r="H239" s="12" t="s">
        <v>505</v>
      </c>
      <c r="I239" s="13" t="s">
        <v>506</v>
      </c>
      <c r="J239" s="45" t="s">
        <v>38</v>
      </c>
      <c r="K239" s="10">
        <v>53890.1</v>
      </c>
      <c r="L239" s="10">
        <v>4778.53</v>
      </c>
      <c r="M239" s="13" t="s">
        <v>21</v>
      </c>
      <c r="O239" s="22"/>
    </row>
    <row r="240" s="2" customFormat="1" customHeight="1" spans="1:15">
      <c r="A240" s="20"/>
      <c r="B240" s="16"/>
      <c r="C240" s="17"/>
      <c r="D240" s="13"/>
      <c r="E240" s="12"/>
      <c r="F240" s="12"/>
      <c r="G240" s="17"/>
      <c r="H240" s="12"/>
      <c r="I240" s="13"/>
      <c r="J240" s="45" t="s">
        <v>39</v>
      </c>
      <c r="K240" s="10">
        <v>1347.25</v>
      </c>
      <c r="L240" s="10">
        <v>119.46</v>
      </c>
      <c r="M240" s="13" t="s">
        <v>21</v>
      </c>
      <c r="O240" s="22"/>
    </row>
    <row r="241" s="2" customFormat="1" customHeight="1" spans="1:13">
      <c r="A241" s="20">
        <v>99</v>
      </c>
      <c r="B241" s="16">
        <v>45387</v>
      </c>
      <c r="C241" s="17" t="s">
        <v>13</v>
      </c>
      <c r="D241" s="13" t="s">
        <v>507</v>
      </c>
      <c r="E241" s="12" t="s">
        <v>508</v>
      </c>
      <c r="F241" s="12" t="s">
        <v>509</v>
      </c>
      <c r="G241" s="17" t="s">
        <v>17</v>
      </c>
      <c r="H241" s="48" t="s">
        <v>510</v>
      </c>
      <c r="I241" s="13" t="s">
        <v>511</v>
      </c>
      <c r="J241" s="45" t="s">
        <v>38</v>
      </c>
      <c r="K241" s="10">
        <v>349.51</v>
      </c>
      <c r="L241" s="10">
        <v>349.51</v>
      </c>
      <c r="M241" s="13" t="s">
        <v>21</v>
      </c>
    </row>
    <row r="242" s="2" customFormat="1" customHeight="1" spans="1:13">
      <c r="A242" s="20"/>
      <c r="B242" s="16"/>
      <c r="C242" s="17"/>
      <c r="D242" s="13"/>
      <c r="E242" s="12"/>
      <c r="F242" s="12"/>
      <c r="G242" s="17"/>
      <c r="H242" s="12"/>
      <c r="I242" s="13"/>
      <c r="J242" s="45" t="s">
        <v>39</v>
      </c>
      <c r="K242" s="10">
        <v>8.74</v>
      </c>
      <c r="L242" s="10">
        <v>8.74</v>
      </c>
      <c r="M242" s="13" t="s">
        <v>21</v>
      </c>
    </row>
    <row r="243" s="2" customFormat="1" customHeight="1" spans="1:13">
      <c r="A243" s="20">
        <v>100</v>
      </c>
      <c r="B243" s="16">
        <v>45387</v>
      </c>
      <c r="C243" s="17" t="s">
        <v>13</v>
      </c>
      <c r="D243" s="13" t="s">
        <v>512</v>
      </c>
      <c r="E243" s="12" t="s">
        <v>513</v>
      </c>
      <c r="F243" s="12" t="s">
        <v>514</v>
      </c>
      <c r="G243" s="17" t="s">
        <v>17</v>
      </c>
      <c r="H243" s="48" t="s">
        <v>515</v>
      </c>
      <c r="I243" s="13" t="s">
        <v>516</v>
      </c>
      <c r="J243" s="45" t="s">
        <v>39</v>
      </c>
      <c r="K243" s="10">
        <v>173.26</v>
      </c>
      <c r="L243" s="10">
        <v>173.26</v>
      </c>
      <c r="M243" s="13" t="s">
        <v>21</v>
      </c>
    </row>
    <row r="244" s="2" customFormat="1" customHeight="1" spans="1:13">
      <c r="A244" s="20"/>
      <c r="B244" s="16"/>
      <c r="C244" s="17"/>
      <c r="D244" s="13"/>
      <c r="E244" s="12"/>
      <c r="F244" s="12"/>
      <c r="G244" s="17"/>
      <c r="H244" s="12"/>
      <c r="I244" s="13"/>
      <c r="J244" s="45" t="s">
        <v>38</v>
      </c>
      <c r="K244" s="10">
        <v>6930.69</v>
      </c>
      <c r="L244" s="10">
        <v>6930.69</v>
      </c>
      <c r="M244" s="13" t="s">
        <v>21</v>
      </c>
    </row>
    <row r="245" s="2" customFormat="1" customHeight="1" spans="1:13">
      <c r="A245" s="20">
        <v>101</v>
      </c>
      <c r="B245" s="16">
        <v>45387</v>
      </c>
      <c r="C245" s="17" t="s">
        <v>13</v>
      </c>
      <c r="D245" s="13" t="s">
        <v>517</v>
      </c>
      <c r="E245" s="12" t="s">
        <v>518</v>
      </c>
      <c r="F245" s="12" t="s">
        <v>519</v>
      </c>
      <c r="G245" s="17" t="s">
        <v>17</v>
      </c>
      <c r="H245" s="48" t="s">
        <v>520</v>
      </c>
      <c r="I245" s="13" t="s">
        <v>521</v>
      </c>
      <c r="J245" s="45" t="s">
        <v>39</v>
      </c>
      <c r="K245" s="10">
        <v>3338.41</v>
      </c>
      <c r="L245" s="10">
        <v>3338.41</v>
      </c>
      <c r="M245" s="13" t="s">
        <v>21</v>
      </c>
    </row>
    <row r="246" s="2" customFormat="1" customHeight="1" spans="1:13">
      <c r="A246" s="20"/>
      <c r="B246" s="16"/>
      <c r="C246" s="17"/>
      <c r="D246" s="13"/>
      <c r="E246" s="12"/>
      <c r="F246" s="12"/>
      <c r="G246" s="17"/>
      <c r="H246" s="12"/>
      <c r="I246" s="13"/>
      <c r="J246" s="45" t="s">
        <v>128</v>
      </c>
      <c r="K246" s="10">
        <v>391.92</v>
      </c>
      <c r="L246" s="10">
        <v>391.92</v>
      </c>
      <c r="M246" s="13" t="s">
        <v>21</v>
      </c>
    </row>
    <row r="247" s="2" customFormat="1" customHeight="1" spans="1:13">
      <c r="A247" s="20"/>
      <c r="B247" s="16"/>
      <c r="C247" s="17"/>
      <c r="D247" s="13"/>
      <c r="E247" s="12"/>
      <c r="F247" s="12"/>
      <c r="G247" s="17"/>
      <c r="H247" s="12"/>
      <c r="I247" s="13"/>
      <c r="J247" s="45" t="s">
        <v>38</v>
      </c>
      <c r="K247" s="10">
        <v>43573.5</v>
      </c>
      <c r="L247" s="10">
        <v>43573.5</v>
      </c>
      <c r="M247" s="13" t="s">
        <v>21</v>
      </c>
    </row>
    <row r="248" s="2" customFormat="1" customHeight="1" spans="1:13">
      <c r="A248" s="20">
        <v>102</v>
      </c>
      <c r="B248" s="16">
        <v>45387</v>
      </c>
      <c r="C248" s="17" t="s">
        <v>13</v>
      </c>
      <c r="D248" s="13" t="s">
        <v>522</v>
      </c>
      <c r="E248" s="12" t="s">
        <v>523</v>
      </c>
      <c r="F248" s="12" t="s">
        <v>524</v>
      </c>
      <c r="G248" s="17" t="s">
        <v>17</v>
      </c>
      <c r="H248" s="48" t="s">
        <v>525</v>
      </c>
      <c r="I248" s="13" t="s">
        <v>526</v>
      </c>
      <c r="J248" s="45" t="s">
        <v>39</v>
      </c>
      <c r="K248" s="10">
        <v>369.05</v>
      </c>
      <c r="L248" s="10">
        <v>369.05</v>
      </c>
      <c r="M248" s="13" t="s">
        <v>21</v>
      </c>
    </row>
    <row r="249" s="2" customFormat="1" customHeight="1" spans="1:13">
      <c r="A249" s="20"/>
      <c r="B249" s="16"/>
      <c r="C249" s="17"/>
      <c r="D249" s="13"/>
      <c r="E249" s="12"/>
      <c r="F249" s="12"/>
      <c r="G249" s="17"/>
      <c r="H249" s="12"/>
      <c r="I249" s="13"/>
      <c r="J249" s="45" t="s">
        <v>38</v>
      </c>
      <c r="K249" s="10">
        <v>14762.17</v>
      </c>
      <c r="L249" s="10">
        <v>14762.17</v>
      </c>
      <c r="M249" s="13" t="s">
        <v>21</v>
      </c>
    </row>
    <row r="250" s="2" customFormat="1" customHeight="1" spans="1:13">
      <c r="A250" s="20">
        <v>103</v>
      </c>
      <c r="B250" s="16">
        <v>45387</v>
      </c>
      <c r="C250" s="17" t="s">
        <v>13</v>
      </c>
      <c r="D250" s="17" t="s">
        <v>527</v>
      </c>
      <c r="E250" s="17" t="s">
        <v>528</v>
      </c>
      <c r="F250" s="17" t="s">
        <v>17</v>
      </c>
      <c r="G250" s="17" t="s">
        <v>17</v>
      </c>
      <c r="H250" s="17" t="s">
        <v>304</v>
      </c>
      <c r="I250" s="17" t="s">
        <v>305</v>
      </c>
      <c r="J250" s="17" t="s">
        <v>63</v>
      </c>
      <c r="K250" s="21" t="s">
        <v>529</v>
      </c>
      <c r="L250" s="20">
        <v>24242.26</v>
      </c>
      <c r="M250" s="13" t="s">
        <v>21</v>
      </c>
    </row>
    <row r="251" s="2" customFormat="1" customHeight="1" spans="1:13">
      <c r="A251" s="20">
        <v>104</v>
      </c>
      <c r="B251" s="16">
        <v>45387</v>
      </c>
      <c r="C251" s="17" t="s">
        <v>13</v>
      </c>
      <c r="D251" s="13" t="s">
        <v>530</v>
      </c>
      <c r="E251" s="12" t="s">
        <v>531</v>
      </c>
      <c r="F251" s="12" t="s">
        <v>532</v>
      </c>
      <c r="G251" s="17" t="s">
        <v>17</v>
      </c>
      <c r="H251" s="48" t="s">
        <v>533</v>
      </c>
      <c r="I251" s="13" t="s">
        <v>534</v>
      </c>
      <c r="J251" s="45" t="s">
        <v>39</v>
      </c>
      <c r="K251" s="10">
        <v>64.46</v>
      </c>
      <c r="L251" s="10">
        <v>64.46</v>
      </c>
      <c r="M251" s="13" t="s">
        <v>21</v>
      </c>
    </row>
    <row r="252" s="2" customFormat="1" customHeight="1" spans="1:13">
      <c r="A252" s="20"/>
      <c r="B252" s="16"/>
      <c r="C252" s="17"/>
      <c r="D252" s="13"/>
      <c r="E252" s="12"/>
      <c r="F252" s="12"/>
      <c r="G252" s="17"/>
      <c r="H252" s="12"/>
      <c r="I252" s="13"/>
      <c r="J252" s="45" t="s">
        <v>63</v>
      </c>
      <c r="K252" s="10">
        <v>486.86</v>
      </c>
      <c r="L252" s="10">
        <v>486.86</v>
      </c>
      <c r="M252" s="13" t="s">
        <v>21</v>
      </c>
    </row>
    <row r="253" s="2" customFormat="1" customHeight="1" spans="1:13">
      <c r="A253" s="20"/>
      <c r="B253" s="16"/>
      <c r="C253" s="17"/>
      <c r="D253" s="13"/>
      <c r="E253" s="12"/>
      <c r="F253" s="12"/>
      <c r="G253" s="17"/>
      <c r="H253" s="12"/>
      <c r="I253" s="13"/>
      <c r="J253" s="45" t="s">
        <v>38</v>
      </c>
      <c r="K253" s="10">
        <v>2578.4</v>
      </c>
      <c r="L253" s="10">
        <v>2578.4</v>
      </c>
      <c r="M253" s="13" t="s">
        <v>21</v>
      </c>
    </row>
    <row r="254" s="2" customFormat="1" customHeight="1" spans="1:13">
      <c r="A254" s="20">
        <v>105</v>
      </c>
      <c r="B254" s="16">
        <v>45387</v>
      </c>
      <c r="C254" s="17" t="s">
        <v>13</v>
      </c>
      <c r="D254" s="13" t="s">
        <v>535</v>
      </c>
      <c r="E254" s="12" t="s">
        <v>536</v>
      </c>
      <c r="F254" s="12" t="s">
        <v>537</v>
      </c>
      <c r="G254" s="17" t="s">
        <v>17</v>
      </c>
      <c r="H254" s="12" t="s">
        <v>538</v>
      </c>
      <c r="I254" s="13" t="s">
        <v>539</v>
      </c>
      <c r="J254" s="45" t="s">
        <v>39</v>
      </c>
      <c r="K254" s="10">
        <v>13.32</v>
      </c>
      <c r="L254" s="10">
        <v>13.32</v>
      </c>
      <c r="M254" s="13" t="s">
        <v>21</v>
      </c>
    </row>
    <row r="255" s="2" customFormat="1" customHeight="1" spans="1:13">
      <c r="A255" s="20"/>
      <c r="B255" s="16"/>
      <c r="C255" s="17"/>
      <c r="D255" s="13"/>
      <c r="E255" s="12"/>
      <c r="F255" s="12"/>
      <c r="G255" s="17"/>
      <c r="H255" s="12"/>
      <c r="I255" s="13"/>
      <c r="J255" s="45" t="s">
        <v>38</v>
      </c>
      <c r="K255" s="10">
        <v>532.87</v>
      </c>
      <c r="L255" s="10">
        <v>532.87</v>
      </c>
      <c r="M255" s="13" t="s">
        <v>21</v>
      </c>
    </row>
    <row r="256" s="2" customFormat="1" customHeight="1" spans="1:13">
      <c r="A256" s="20">
        <v>106</v>
      </c>
      <c r="B256" s="16">
        <v>45387</v>
      </c>
      <c r="C256" s="17" t="s">
        <v>13</v>
      </c>
      <c r="D256" s="13" t="s">
        <v>540</v>
      </c>
      <c r="E256" s="12" t="s">
        <v>541</v>
      </c>
      <c r="F256" s="12" t="s">
        <v>542</v>
      </c>
      <c r="G256" s="17" t="s">
        <v>17</v>
      </c>
      <c r="H256" s="12" t="s">
        <v>543</v>
      </c>
      <c r="I256" s="13" t="s">
        <v>544</v>
      </c>
      <c r="J256" s="45" t="s">
        <v>39</v>
      </c>
      <c r="K256" s="10">
        <v>1177.08</v>
      </c>
      <c r="L256" s="10">
        <v>1177.08</v>
      </c>
      <c r="M256" s="13" t="s">
        <v>21</v>
      </c>
    </row>
    <row r="257" s="2" customFormat="1" customHeight="1" spans="1:14">
      <c r="A257" s="20"/>
      <c r="B257" s="16"/>
      <c r="C257" s="17"/>
      <c r="D257" s="13"/>
      <c r="E257" s="12"/>
      <c r="F257" s="12"/>
      <c r="G257" s="17"/>
      <c r="H257" s="12"/>
      <c r="I257" s="13"/>
      <c r="J257" s="45" t="s">
        <v>63</v>
      </c>
      <c r="K257" s="10">
        <v>3029.51</v>
      </c>
      <c r="L257" s="10">
        <v>3029.51</v>
      </c>
      <c r="M257" s="13" t="s">
        <v>21</v>
      </c>
      <c r="N257" s="22"/>
    </row>
    <row r="258" s="2" customFormat="1" customHeight="1" spans="1:15">
      <c r="A258" s="20"/>
      <c r="B258" s="16"/>
      <c r="C258" s="17"/>
      <c r="D258" s="13"/>
      <c r="E258" s="12"/>
      <c r="F258" s="12"/>
      <c r="G258" s="17"/>
      <c r="H258" s="12"/>
      <c r="I258" s="13"/>
      <c r="J258" s="45" t="s">
        <v>128</v>
      </c>
      <c r="K258" s="10">
        <v>235.41</v>
      </c>
      <c r="L258" s="10">
        <v>235.41</v>
      </c>
      <c r="M258" s="13" t="s">
        <v>21</v>
      </c>
      <c r="N258" s="22"/>
      <c r="O258" s="22"/>
    </row>
    <row r="259" s="2" customFormat="1" customHeight="1" spans="1:14">
      <c r="A259" s="20"/>
      <c r="B259" s="16"/>
      <c r="C259" s="17"/>
      <c r="D259" s="13"/>
      <c r="E259" s="12"/>
      <c r="F259" s="12"/>
      <c r="G259" s="17"/>
      <c r="H259" s="12"/>
      <c r="I259" s="13"/>
      <c r="J259" s="45" t="s">
        <v>38</v>
      </c>
      <c r="K259" s="10">
        <v>47083.11</v>
      </c>
      <c r="L259" s="10">
        <v>47083.11</v>
      </c>
      <c r="M259" s="13" t="s">
        <v>21</v>
      </c>
      <c r="N259" s="22"/>
    </row>
    <row r="260" s="2" customFormat="1" customHeight="1" spans="1:13">
      <c r="A260" s="20">
        <v>107</v>
      </c>
      <c r="B260" s="16">
        <v>45387</v>
      </c>
      <c r="C260" s="17" t="s">
        <v>13</v>
      </c>
      <c r="D260" s="13" t="s">
        <v>545</v>
      </c>
      <c r="E260" s="12" t="s">
        <v>546</v>
      </c>
      <c r="F260" s="12" t="s">
        <v>547</v>
      </c>
      <c r="G260" s="17" t="s">
        <v>17</v>
      </c>
      <c r="H260" s="48" t="s">
        <v>548</v>
      </c>
      <c r="I260" s="13" t="s">
        <v>549</v>
      </c>
      <c r="J260" s="45" t="s">
        <v>39</v>
      </c>
      <c r="K260" s="10">
        <v>2522.61</v>
      </c>
      <c r="L260" s="10">
        <v>2522.61</v>
      </c>
      <c r="M260" s="13" t="s">
        <v>21</v>
      </c>
    </row>
    <row r="261" s="2" customFormat="1" customHeight="1" spans="1:13">
      <c r="A261" s="20"/>
      <c r="B261" s="16"/>
      <c r="C261" s="17"/>
      <c r="D261" s="13"/>
      <c r="E261" s="12"/>
      <c r="F261" s="12"/>
      <c r="G261" s="17"/>
      <c r="H261" s="12"/>
      <c r="I261" s="13"/>
      <c r="J261" s="45" t="s">
        <v>38</v>
      </c>
      <c r="K261" s="10">
        <v>50452.27</v>
      </c>
      <c r="L261" s="10">
        <v>50452.27</v>
      </c>
      <c r="M261" s="13" t="s">
        <v>21</v>
      </c>
    </row>
    <row r="262" s="2" customFormat="1" customHeight="1" spans="1:13">
      <c r="A262" s="20">
        <v>108</v>
      </c>
      <c r="B262" s="16">
        <v>45387</v>
      </c>
      <c r="C262" s="17" t="s">
        <v>13</v>
      </c>
      <c r="D262" s="13" t="s">
        <v>550</v>
      </c>
      <c r="E262" s="12" t="s">
        <v>551</v>
      </c>
      <c r="F262" s="12" t="s">
        <v>552</v>
      </c>
      <c r="G262" s="17" t="s">
        <v>17</v>
      </c>
      <c r="H262" s="12" t="s">
        <v>553</v>
      </c>
      <c r="I262" s="13" t="s">
        <v>554</v>
      </c>
      <c r="J262" s="45" t="s">
        <v>39</v>
      </c>
      <c r="K262" s="10">
        <v>325.33</v>
      </c>
      <c r="L262" s="10">
        <v>325.33</v>
      </c>
      <c r="M262" s="13" t="s">
        <v>21</v>
      </c>
    </row>
    <row r="263" s="2" customFormat="1" customHeight="1" spans="1:13">
      <c r="A263" s="20"/>
      <c r="B263" s="16"/>
      <c r="C263" s="17"/>
      <c r="D263" s="13"/>
      <c r="E263" s="12"/>
      <c r="F263" s="12"/>
      <c r="G263" s="17"/>
      <c r="H263" s="12"/>
      <c r="I263" s="13"/>
      <c r="J263" s="45" t="s">
        <v>63</v>
      </c>
      <c r="K263" s="10">
        <v>359.74</v>
      </c>
      <c r="L263" s="10">
        <v>359.74</v>
      </c>
      <c r="M263" s="13" t="s">
        <v>21</v>
      </c>
    </row>
    <row r="264" s="2" customFormat="1" customHeight="1" spans="1:13">
      <c r="A264" s="20"/>
      <c r="B264" s="16"/>
      <c r="C264" s="17"/>
      <c r="D264" s="13"/>
      <c r="E264" s="12"/>
      <c r="F264" s="12"/>
      <c r="G264" s="17"/>
      <c r="H264" s="12"/>
      <c r="I264" s="13"/>
      <c r="J264" s="45" t="s">
        <v>38</v>
      </c>
      <c r="K264" s="10">
        <v>13013.43</v>
      </c>
      <c r="L264" s="10">
        <v>13013.43</v>
      </c>
      <c r="M264" s="13" t="s">
        <v>21</v>
      </c>
    </row>
    <row r="265" s="2" customFormat="1" customHeight="1" spans="1:13">
      <c r="A265" s="20">
        <v>109</v>
      </c>
      <c r="B265" s="16">
        <v>45387</v>
      </c>
      <c r="C265" s="17" t="s">
        <v>13</v>
      </c>
      <c r="D265" s="13" t="s">
        <v>555</v>
      </c>
      <c r="E265" s="12" t="s">
        <v>551</v>
      </c>
      <c r="F265" s="12" t="s">
        <v>552</v>
      </c>
      <c r="G265" s="17" t="s">
        <v>17</v>
      </c>
      <c r="H265" s="12" t="s">
        <v>553</v>
      </c>
      <c r="I265" s="13" t="s">
        <v>554</v>
      </c>
      <c r="J265" s="45" t="s">
        <v>39</v>
      </c>
      <c r="K265" s="10">
        <v>99.01</v>
      </c>
      <c r="L265" s="10">
        <v>99.01</v>
      </c>
      <c r="M265" s="13" t="s">
        <v>21</v>
      </c>
    </row>
    <row r="266" s="2" customFormat="1" customHeight="1" spans="1:13">
      <c r="A266" s="20"/>
      <c r="B266" s="16"/>
      <c r="C266" s="17"/>
      <c r="D266" s="13"/>
      <c r="E266" s="12"/>
      <c r="F266" s="12"/>
      <c r="G266" s="17"/>
      <c r="H266" s="12"/>
      <c r="I266" s="13"/>
      <c r="J266" s="45" t="s">
        <v>128</v>
      </c>
      <c r="K266" s="10">
        <v>59.4</v>
      </c>
      <c r="L266" s="10">
        <v>59.4</v>
      </c>
      <c r="M266" s="13" t="s">
        <v>21</v>
      </c>
    </row>
    <row r="267" s="2" customFormat="1" customHeight="1" spans="1:13">
      <c r="A267" s="20"/>
      <c r="B267" s="16"/>
      <c r="C267" s="17"/>
      <c r="D267" s="13"/>
      <c r="E267" s="12"/>
      <c r="F267" s="12"/>
      <c r="G267" s="17"/>
      <c r="H267" s="12"/>
      <c r="I267" s="13"/>
      <c r="J267" s="45" t="s">
        <v>38</v>
      </c>
      <c r="K267" s="10">
        <v>3960.4</v>
      </c>
      <c r="L267" s="10">
        <v>3960.4</v>
      </c>
      <c r="M267" s="13" t="s">
        <v>21</v>
      </c>
    </row>
    <row r="268" s="2" customFormat="1" customHeight="1" spans="1:13">
      <c r="A268" s="20">
        <v>110</v>
      </c>
      <c r="B268" s="16">
        <v>45387</v>
      </c>
      <c r="C268" s="17" t="s">
        <v>13</v>
      </c>
      <c r="D268" s="13" t="s">
        <v>556</v>
      </c>
      <c r="E268" s="12" t="s">
        <v>557</v>
      </c>
      <c r="F268" s="12" t="s">
        <v>558</v>
      </c>
      <c r="G268" s="17" t="s">
        <v>17</v>
      </c>
      <c r="H268" s="12" t="s">
        <v>559</v>
      </c>
      <c r="I268" s="13" t="s">
        <v>560</v>
      </c>
      <c r="J268" s="45" t="s">
        <v>39</v>
      </c>
      <c r="K268" s="10">
        <v>1060.57</v>
      </c>
      <c r="L268" s="10">
        <v>1060.57</v>
      </c>
      <c r="M268" s="13" t="s">
        <v>21</v>
      </c>
    </row>
    <row r="269" s="2" customFormat="1" customHeight="1" spans="1:13">
      <c r="A269" s="20"/>
      <c r="B269" s="16"/>
      <c r="C269" s="17"/>
      <c r="D269" s="13"/>
      <c r="E269" s="12"/>
      <c r="F269" s="12"/>
      <c r="G269" s="17"/>
      <c r="H269" s="12"/>
      <c r="I269" s="13"/>
      <c r="J269" s="45" t="s">
        <v>38</v>
      </c>
      <c r="K269" s="10">
        <v>42423.06</v>
      </c>
      <c r="L269" s="10">
        <v>42423.06</v>
      </c>
      <c r="M269" s="13" t="s">
        <v>21</v>
      </c>
    </row>
    <row r="270" s="2" customFormat="1" customHeight="1" spans="1:13">
      <c r="A270" s="20">
        <v>111</v>
      </c>
      <c r="B270" s="16">
        <v>45387</v>
      </c>
      <c r="C270" s="17" t="s">
        <v>13</v>
      </c>
      <c r="D270" s="13" t="s">
        <v>561</v>
      </c>
      <c r="E270" s="12" t="s">
        <v>562</v>
      </c>
      <c r="F270" s="12" t="s">
        <v>563</v>
      </c>
      <c r="G270" s="17" t="s">
        <v>17</v>
      </c>
      <c r="H270" s="48" t="s">
        <v>564</v>
      </c>
      <c r="I270" s="13" t="s">
        <v>560</v>
      </c>
      <c r="J270" s="45" t="s">
        <v>39</v>
      </c>
      <c r="K270" s="10">
        <v>3669.73</v>
      </c>
      <c r="L270" s="10">
        <v>3669.73</v>
      </c>
      <c r="M270" s="13" t="s">
        <v>21</v>
      </c>
    </row>
    <row r="271" s="2" customFormat="1" customHeight="1" spans="1:13">
      <c r="A271" s="20"/>
      <c r="B271" s="16"/>
      <c r="C271" s="17"/>
      <c r="D271" s="13"/>
      <c r="E271" s="12"/>
      <c r="F271" s="12"/>
      <c r="G271" s="17"/>
      <c r="H271" s="12"/>
      <c r="I271" s="13"/>
      <c r="J271" s="45" t="s">
        <v>38</v>
      </c>
      <c r="K271" s="10">
        <v>73394.5</v>
      </c>
      <c r="L271" s="10">
        <v>73394.5</v>
      </c>
      <c r="M271" s="13" t="s">
        <v>21</v>
      </c>
    </row>
    <row r="272" customHeight="1" spans="1:13">
      <c r="A272" s="20">
        <v>112</v>
      </c>
      <c r="B272" s="16">
        <v>45387</v>
      </c>
      <c r="C272" s="17" t="s">
        <v>13</v>
      </c>
      <c r="D272" s="17" t="s">
        <v>565</v>
      </c>
      <c r="E272" s="17" t="s">
        <v>566</v>
      </c>
      <c r="F272" s="17" t="s">
        <v>567</v>
      </c>
      <c r="G272" s="17" t="s">
        <v>17</v>
      </c>
      <c r="H272" s="17" t="s">
        <v>294</v>
      </c>
      <c r="I272" s="17" t="s">
        <v>568</v>
      </c>
      <c r="J272" s="17" t="s">
        <v>74</v>
      </c>
      <c r="K272" s="10">
        <v>59729.76</v>
      </c>
      <c r="L272" s="10">
        <v>59729.76</v>
      </c>
      <c r="M272" s="13" t="s">
        <v>21</v>
      </c>
    </row>
    <row r="273" customHeight="1" spans="1:13">
      <c r="A273" s="20">
        <v>113</v>
      </c>
      <c r="B273" s="16">
        <v>45387</v>
      </c>
      <c r="C273" s="17" t="s">
        <v>13</v>
      </c>
      <c r="D273" s="17" t="s">
        <v>569</v>
      </c>
      <c r="E273" s="17" t="s">
        <v>570</v>
      </c>
      <c r="F273" s="17" t="s">
        <v>571</v>
      </c>
      <c r="G273" s="17" t="s">
        <v>17</v>
      </c>
      <c r="H273" s="17" t="s">
        <v>572</v>
      </c>
      <c r="I273" s="17" t="s">
        <v>573</v>
      </c>
      <c r="J273" s="17" t="s">
        <v>38</v>
      </c>
      <c r="K273" s="10">
        <v>167423.67</v>
      </c>
      <c r="L273" s="10">
        <v>167423.67</v>
      </c>
      <c r="M273" s="13" t="s">
        <v>21</v>
      </c>
    </row>
    <row r="274" customHeight="1" spans="1:13">
      <c r="A274" s="20">
        <v>114</v>
      </c>
      <c r="B274" s="16">
        <v>45387</v>
      </c>
      <c r="C274" s="17" t="s">
        <v>13</v>
      </c>
      <c r="D274" s="17" t="s">
        <v>574</v>
      </c>
      <c r="E274" s="17" t="s">
        <v>575</v>
      </c>
      <c r="F274" s="17" t="s">
        <v>576</v>
      </c>
      <c r="G274" s="17" t="s">
        <v>17</v>
      </c>
      <c r="H274" s="17" t="s">
        <v>577</v>
      </c>
      <c r="I274" s="17" t="s">
        <v>578</v>
      </c>
      <c r="J274" s="17" t="s">
        <v>128</v>
      </c>
      <c r="K274" s="10">
        <v>6972.56</v>
      </c>
      <c r="L274" s="10">
        <v>6972.56</v>
      </c>
      <c r="M274" s="13" t="s">
        <v>21</v>
      </c>
    </row>
    <row r="275" s="2" customFormat="1" customHeight="1" spans="1:13">
      <c r="A275" s="20">
        <v>115</v>
      </c>
      <c r="B275" s="16">
        <v>45387</v>
      </c>
      <c r="C275" s="17" t="s">
        <v>13</v>
      </c>
      <c r="D275" s="13" t="s">
        <v>579</v>
      </c>
      <c r="E275" s="12" t="s">
        <v>580</v>
      </c>
      <c r="F275" s="12" t="s">
        <v>581</v>
      </c>
      <c r="G275" s="17" t="s">
        <v>17</v>
      </c>
      <c r="H275" s="12" t="s">
        <v>582</v>
      </c>
      <c r="I275" s="13" t="s">
        <v>583</v>
      </c>
      <c r="J275" s="45" t="s">
        <v>39</v>
      </c>
      <c r="K275" s="10">
        <v>100.75</v>
      </c>
      <c r="L275" s="10">
        <v>100.75</v>
      </c>
      <c r="M275" s="13" t="s">
        <v>21</v>
      </c>
    </row>
    <row r="276" s="2" customFormat="1" customHeight="1" spans="1:13">
      <c r="A276" s="20"/>
      <c r="B276" s="16"/>
      <c r="C276" s="17"/>
      <c r="D276" s="13"/>
      <c r="E276" s="12"/>
      <c r="F276" s="12"/>
      <c r="G276" s="17"/>
      <c r="H276" s="12"/>
      <c r="I276" s="13"/>
      <c r="J276" s="45" t="s">
        <v>38</v>
      </c>
      <c r="K276" s="10">
        <v>4030.07</v>
      </c>
      <c r="L276" s="10">
        <v>4030.07</v>
      </c>
      <c r="M276" s="13" t="s">
        <v>21</v>
      </c>
    </row>
    <row r="277" s="2" customFormat="1" customHeight="1" spans="1:13">
      <c r="A277" s="20">
        <v>116</v>
      </c>
      <c r="B277" s="16">
        <v>45387</v>
      </c>
      <c r="C277" s="17" t="s">
        <v>13</v>
      </c>
      <c r="D277" s="13" t="s">
        <v>584</v>
      </c>
      <c r="E277" s="12" t="s">
        <v>585</v>
      </c>
      <c r="F277" s="12" t="s">
        <v>586</v>
      </c>
      <c r="G277" s="17" t="s">
        <v>17</v>
      </c>
      <c r="H277" s="48" t="s">
        <v>587</v>
      </c>
      <c r="I277" s="13" t="s">
        <v>588</v>
      </c>
      <c r="J277" s="45" t="s">
        <v>39</v>
      </c>
      <c r="K277" s="10">
        <v>216.18</v>
      </c>
      <c r="L277" s="10">
        <v>216.18</v>
      </c>
      <c r="M277" s="13" t="s">
        <v>21</v>
      </c>
    </row>
    <row r="278" s="2" customFormat="1" customHeight="1" spans="1:13">
      <c r="A278" s="20"/>
      <c r="B278" s="16"/>
      <c r="C278" s="17"/>
      <c r="D278" s="13"/>
      <c r="E278" s="12"/>
      <c r="F278" s="12"/>
      <c r="G278" s="17"/>
      <c r="H278" s="12"/>
      <c r="I278" s="13"/>
      <c r="J278" s="45" t="s">
        <v>38</v>
      </c>
      <c r="K278" s="10">
        <v>8647.16</v>
      </c>
      <c r="L278" s="10">
        <v>8647.16</v>
      </c>
      <c r="M278" s="13" t="s">
        <v>21</v>
      </c>
    </row>
    <row r="279" s="2" customFormat="1" customHeight="1" spans="1:13">
      <c r="A279" s="20">
        <v>117</v>
      </c>
      <c r="B279" s="16">
        <v>45387</v>
      </c>
      <c r="C279" s="17" t="s">
        <v>13</v>
      </c>
      <c r="D279" s="13" t="s">
        <v>589</v>
      </c>
      <c r="E279" s="12" t="s">
        <v>590</v>
      </c>
      <c r="F279" s="12" t="s">
        <v>591</v>
      </c>
      <c r="G279" s="17" t="s">
        <v>17</v>
      </c>
      <c r="H279" s="48" t="s">
        <v>592</v>
      </c>
      <c r="I279" s="13" t="s">
        <v>593</v>
      </c>
      <c r="J279" s="45" t="s">
        <v>63</v>
      </c>
      <c r="K279" s="10">
        <v>4188.54</v>
      </c>
      <c r="L279" s="10">
        <v>4188.54</v>
      </c>
      <c r="M279" s="13" t="s">
        <v>21</v>
      </c>
    </row>
    <row r="280" s="2" customFormat="1" customHeight="1" spans="1:13">
      <c r="A280" s="20"/>
      <c r="B280" s="16"/>
      <c r="C280" s="17"/>
      <c r="D280" s="13"/>
      <c r="E280" s="12"/>
      <c r="F280" s="12"/>
      <c r="G280" s="17"/>
      <c r="H280" s="12"/>
      <c r="I280" s="13"/>
      <c r="J280" s="45" t="s">
        <v>128</v>
      </c>
      <c r="K280" s="10">
        <v>13.01</v>
      </c>
      <c r="L280" s="10">
        <v>13.01</v>
      </c>
      <c r="M280" s="13" t="s">
        <v>21</v>
      </c>
    </row>
    <row r="281" s="2" customFormat="1" customHeight="1" spans="1:13">
      <c r="A281" s="20">
        <v>118</v>
      </c>
      <c r="B281" s="16">
        <v>45387</v>
      </c>
      <c r="C281" s="17" t="s">
        <v>13</v>
      </c>
      <c r="D281" s="13" t="s">
        <v>594</v>
      </c>
      <c r="E281" s="48" t="s">
        <v>595</v>
      </c>
      <c r="F281" s="12" t="s">
        <v>596</v>
      </c>
      <c r="G281" s="17" t="s">
        <v>17</v>
      </c>
      <c r="H281" s="48" t="s">
        <v>597</v>
      </c>
      <c r="I281" s="13" t="s">
        <v>598</v>
      </c>
      <c r="J281" s="45" t="s">
        <v>39</v>
      </c>
      <c r="K281" s="10">
        <v>23353.78</v>
      </c>
      <c r="L281" s="10">
        <v>23353.78</v>
      </c>
      <c r="M281" s="13" t="s">
        <v>21</v>
      </c>
    </row>
    <row r="282" s="2" customFormat="1" customHeight="1" spans="1:13">
      <c r="A282" s="20"/>
      <c r="B282" s="16"/>
      <c r="C282" s="17"/>
      <c r="D282" s="13"/>
      <c r="E282" s="12"/>
      <c r="F282" s="12"/>
      <c r="G282" s="17"/>
      <c r="H282" s="12"/>
      <c r="I282" s="13"/>
      <c r="J282" s="45" t="s">
        <v>128</v>
      </c>
      <c r="K282" s="10">
        <v>242.08</v>
      </c>
      <c r="L282" s="10">
        <v>242.08</v>
      </c>
      <c r="M282" s="13" t="s">
        <v>21</v>
      </c>
    </row>
    <row r="283" s="2" customFormat="1" customHeight="1" spans="1:13">
      <c r="A283" s="20"/>
      <c r="B283" s="16"/>
      <c r="C283" s="17"/>
      <c r="D283" s="13"/>
      <c r="E283" s="12"/>
      <c r="F283" s="12"/>
      <c r="G283" s="17"/>
      <c r="H283" s="12"/>
      <c r="I283" s="13"/>
      <c r="J283" s="45" t="s">
        <v>38</v>
      </c>
      <c r="K283" s="10">
        <v>259332</v>
      </c>
      <c r="L283" s="10">
        <v>259332</v>
      </c>
      <c r="M283" s="13" t="s">
        <v>21</v>
      </c>
    </row>
    <row r="284" s="2" customFormat="1" customHeight="1" spans="1:13">
      <c r="A284" s="20">
        <v>119</v>
      </c>
      <c r="B284" s="16">
        <v>45387</v>
      </c>
      <c r="C284" s="17" t="s">
        <v>13</v>
      </c>
      <c r="D284" s="13" t="s">
        <v>599</v>
      </c>
      <c r="E284" s="12" t="s">
        <v>600</v>
      </c>
      <c r="F284" s="12" t="s">
        <v>601</v>
      </c>
      <c r="G284" s="17" t="s">
        <v>17</v>
      </c>
      <c r="H284" s="48" t="s">
        <v>602</v>
      </c>
      <c r="I284" s="13" t="s">
        <v>603</v>
      </c>
      <c r="J284" s="45" t="s">
        <v>39</v>
      </c>
      <c r="K284" s="10">
        <v>54336.25</v>
      </c>
      <c r="L284" s="10">
        <v>54336.25</v>
      </c>
      <c r="M284" s="13" t="s">
        <v>21</v>
      </c>
    </row>
    <row r="285" s="2" customFormat="1" customHeight="1" spans="1:13">
      <c r="A285" s="20"/>
      <c r="B285" s="16"/>
      <c r="C285" s="17"/>
      <c r="D285" s="13"/>
      <c r="E285" s="12"/>
      <c r="F285" s="12"/>
      <c r="G285" s="17"/>
      <c r="H285" s="12"/>
      <c r="I285" s="13"/>
      <c r="J285" s="45" t="s">
        <v>38</v>
      </c>
      <c r="K285" s="10">
        <v>493724.92</v>
      </c>
      <c r="L285" s="10">
        <v>493724.92</v>
      </c>
      <c r="M285" s="13" t="s">
        <v>21</v>
      </c>
    </row>
    <row r="286" customHeight="1" spans="1:13">
      <c r="A286" s="20">
        <v>120</v>
      </c>
      <c r="B286" s="16">
        <v>45387</v>
      </c>
      <c r="C286" s="17" t="s">
        <v>13</v>
      </c>
      <c r="D286" s="17" t="s">
        <v>604</v>
      </c>
      <c r="E286" s="17" t="s">
        <v>605</v>
      </c>
      <c r="F286" s="17" t="s">
        <v>606</v>
      </c>
      <c r="G286" s="17" t="s">
        <v>17</v>
      </c>
      <c r="H286" s="17" t="s">
        <v>607</v>
      </c>
      <c r="I286" s="17" t="s">
        <v>608</v>
      </c>
      <c r="J286" s="17" t="s">
        <v>38</v>
      </c>
      <c r="K286" s="10">
        <v>150772.86</v>
      </c>
      <c r="L286" s="10">
        <v>150772.86</v>
      </c>
      <c r="M286" s="13" t="s">
        <v>21</v>
      </c>
    </row>
  </sheetData>
  <sortState ref="A2:R228">
    <sortCondition ref="D2:D228"/>
  </sortState>
  <mergeCells count="853">
    <mergeCell ref="A2:A4"/>
    <mergeCell ref="A7:A10"/>
    <mergeCell ref="A11:A12"/>
    <mergeCell ref="A13:A14"/>
    <mergeCell ref="A15:A16"/>
    <mergeCell ref="A17:A19"/>
    <mergeCell ref="A20:A21"/>
    <mergeCell ref="A22:A27"/>
    <mergeCell ref="A29:A31"/>
    <mergeCell ref="A32:A33"/>
    <mergeCell ref="A34:A35"/>
    <mergeCell ref="A37:A39"/>
    <mergeCell ref="A40:A41"/>
    <mergeCell ref="A42:A44"/>
    <mergeCell ref="A45:A47"/>
    <mergeCell ref="A49:A52"/>
    <mergeCell ref="A53:A54"/>
    <mergeCell ref="A55:A56"/>
    <mergeCell ref="A57:A59"/>
    <mergeCell ref="A60:A62"/>
    <mergeCell ref="A63:A65"/>
    <mergeCell ref="A66:A67"/>
    <mergeCell ref="A68:A69"/>
    <mergeCell ref="A70:A71"/>
    <mergeCell ref="A72:A73"/>
    <mergeCell ref="A74:A76"/>
    <mergeCell ref="A77:A78"/>
    <mergeCell ref="A79:A80"/>
    <mergeCell ref="A81:A87"/>
    <mergeCell ref="A88:A91"/>
    <mergeCell ref="A93:A94"/>
    <mergeCell ref="A95:A96"/>
    <mergeCell ref="A97:A99"/>
    <mergeCell ref="A101:A103"/>
    <mergeCell ref="A105:A106"/>
    <mergeCell ref="A107:A109"/>
    <mergeCell ref="A110:A114"/>
    <mergeCell ref="A115:A119"/>
    <mergeCell ref="A120:A121"/>
    <mergeCell ref="A123:A126"/>
    <mergeCell ref="A128:A129"/>
    <mergeCell ref="A131:A132"/>
    <mergeCell ref="A133:A136"/>
    <mergeCell ref="A140:A141"/>
    <mergeCell ref="A142:A144"/>
    <mergeCell ref="A145:A150"/>
    <mergeCell ref="A151:A152"/>
    <mergeCell ref="A153:A155"/>
    <mergeCell ref="A156:A157"/>
    <mergeCell ref="A158:A159"/>
    <mergeCell ref="A160:A163"/>
    <mergeCell ref="A164:A167"/>
    <mergeCell ref="A168:A169"/>
    <mergeCell ref="A172:A176"/>
    <mergeCell ref="A177:A179"/>
    <mergeCell ref="A180:A181"/>
    <mergeCell ref="A182:A183"/>
    <mergeCell ref="A184:A186"/>
    <mergeCell ref="A188:A189"/>
    <mergeCell ref="A190:A193"/>
    <mergeCell ref="A194:A196"/>
    <mergeCell ref="A197:A199"/>
    <mergeCell ref="A200:A203"/>
    <mergeCell ref="A206:A207"/>
    <mergeCell ref="A208:A210"/>
    <mergeCell ref="A211:A212"/>
    <mergeCell ref="A213:A214"/>
    <mergeCell ref="A215:A217"/>
    <mergeCell ref="A218:A219"/>
    <mergeCell ref="A220:A221"/>
    <mergeCell ref="A222:A223"/>
    <mergeCell ref="A226:A228"/>
    <mergeCell ref="A229:A230"/>
    <mergeCell ref="A231:A233"/>
    <mergeCell ref="A234:A237"/>
    <mergeCell ref="A239:A240"/>
    <mergeCell ref="A241:A242"/>
    <mergeCell ref="A243:A244"/>
    <mergeCell ref="A245:A247"/>
    <mergeCell ref="A248:A249"/>
    <mergeCell ref="A251:A253"/>
    <mergeCell ref="A254:A255"/>
    <mergeCell ref="A256:A259"/>
    <mergeCell ref="A260:A261"/>
    <mergeCell ref="A262:A264"/>
    <mergeCell ref="A265:A267"/>
    <mergeCell ref="A268:A269"/>
    <mergeCell ref="A270:A271"/>
    <mergeCell ref="A275:A276"/>
    <mergeCell ref="A277:A278"/>
    <mergeCell ref="A279:A280"/>
    <mergeCell ref="A281:A283"/>
    <mergeCell ref="A284:A285"/>
    <mergeCell ref="B2:B4"/>
    <mergeCell ref="B7:B10"/>
    <mergeCell ref="B11:B12"/>
    <mergeCell ref="B13:B14"/>
    <mergeCell ref="B15:B16"/>
    <mergeCell ref="B17:B19"/>
    <mergeCell ref="B20:B21"/>
    <mergeCell ref="B22:B27"/>
    <mergeCell ref="B29:B31"/>
    <mergeCell ref="B32:B33"/>
    <mergeCell ref="B34:B35"/>
    <mergeCell ref="B37:B39"/>
    <mergeCell ref="B40:B41"/>
    <mergeCell ref="B42:B44"/>
    <mergeCell ref="B45:B47"/>
    <mergeCell ref="B49:B52"/>
    <mergeCell ref="B53:B54"/>
    <mergeCell ref="B55:B56"/>
    <mergeCell ref="B57:B59"/>
    <mergeCell ref="B60:B62"/>
    <mergeCell ref="B63:B65"/>
    <mergeCell ref="B66:B67"/>
    <mergeCell ref="B68:B69"/>
    <mergeCell ref="B70:B71"/>
    <mergeCell ref="B72:B73"/>
    <mergeCell ref="B74:B76"/>
    <mergeCell ref="B77:B78"/>
    <mergeCell ref="B79:B80"/>
    <mergeCell ref="B81:B87"/>
    <mergeCell ref="B88:B91"/>
    <mergeCell ref="B93:B94"/>
    <mergeCell ref="B95:B96"/>
    <mergeCell ref="B97:B99"/>
    <mergeCell ref="B101:B103"/>
    <mergeCell ref="B105:B106"/>
    <mergeCell ref="B107:B109"/>
    <mergeCell ref="B110:B114"/>
    <mergeCell ref="B115:B119"/>
    <mergeCell ref="B120:B121"/>
    <mergeCell ref="B123:B126"/>
    <mergeCell ref="B128:B129"/>
    <mergeCell ref="B131:B132"/>
    <mergeCell ref="B133:B136"/>
    <mergeCell ref="B140:B141"/>
    <mergeCell ref="B142:B144"/>
    <mergeCell ref="B145:B150"/>
    <mergeCell ref="B151:B152"/>
    <mergeCell ref="B153:B155"/>
    <mergeCell ref="B156:B157"/>
    <mergeCell ref="B158:B159"/>
    <mergeCell ref="B160:B163"/>
    <mergeCell ref="B164:B167"/>
    <mergeCell ref="B168:B169"/>
    <mergeCell ref="B172:B176"/>
    <mergeCell ref="B177:B179"/>
    <mergeCell ref="B180:B181"/>
    <mergeCell ref="B182:B183"/>
    <mergeCell ref="B184:B186"/>
    <mergeCell ref="B188:B189"/>
    <mergeCell ref="B190:B193"/>
    <mergeCell ref="B194:B196"/>
    <mergeCell ref="B197:B199"/>
    <mergeCell ref="B200:B203"/>
    <mergeCell ref="B206:B207"/>
    <mergeCell ref="B208:B210"/>
    <mergeCell ref="B211:B212"/>
    <mergeCell ref="B213:B214"/>
    <mergeCell ref="B215:B217"/>
    <mergeCell ref="B218:B219"/>
    <mergeCell ref="B220:B221"/>
    <mergeCell ref="B222:B223"/>
    <mergeCell ref="B226:B228"/>
    <mergeCell ref="B229:B230"/>
    <mergeCell ref="B231:B233"/>
    <mergeCell ref="B234:B237"/>
    <mergeCell ref="B239:B240"/>
    <mergeCell ref="B241:B242"/>
    <mergeCell ref="B243:B244"/>
    <mergeCell ref="B245:B247"/>
    <mergeCell ref="B248:B249"/>
    <mergeCell ref="B251:B253"/>
    <mergeCell ref="B254:B255"/>
    <mergeCell ref="B256:B259"/>
    <mergeCell ref="B260:B261"/>
    <mergeCell ref="B262:B264"/>
    <mergeCell ref="B265:B267"/>
    <mergeCell ref="B268:B269"/>
    <mergeCell ref="B270:B271"/>
    <mergeCell ref="B275:B276"/>
    <mergeCell ref="B277:B278"/>
    <mergeCell ref="B279:B280"/>
    <mergeCell ref="B281:B283"/>
    <mergeCell ref="B284:B285"/>
    <mergeCell ref="C2:C4"/>
    <mergeCell ref="C7:C10"/>
    <mergeCell ref="C11:C12"/>
    <mergeCell ref="C13:C14"/>
    <mergeCell ref="C15:C16"/>
    <mergeCell ref="C17:C19"/>
    <mergeCell ref="C20:C21"/>
    <mergeCell ref="C22:C27"/>
    <mergeCell ref="C29:C31"/>
    <mergeCell ref="C32:C33"/>
    <mergeCell ref="C34:C35"/>
    <mergeCell ref="C37:C39"/>
    <mergeCell ref="C40:C41"/>
    <mergeCell ref="C42:C44"/>
    <mergeCell ref="C45:C47"/>
    <mergeCell ref="C49:C52"/>
    <mergeCell ref="C53:C54"/>
    <mergeCell ref="C55:C56"/>
    <mergeCell ref="C57:C59"/>
    <mergeCell ref="C60:C62"/>
    <mergeCell ref="C63:C65"/>
    <mergeCell ref="C66:C67"/>
    <mergeCell ref="C68:C69"/>
    <mergeCell ref="C70:C71"/>
    <mergeCell ref="C72:C73"/>
    <mergeCell ref="C74:C76"/>
    <mergeCell ref="C77:C78"/>
    <mergeCell ref="C79:C80"/>
    <mergeCell ref="C81:C87"/>
    <mergeCell ref="C88:C91"/>
    <mergeCell ref="C93:C94"/>
    <mergeCell ref="C95:C96"/>
    <mergeCell ref="C97:C99"/>
    <mergeCell ref="C101:C103"/>
    <mergeCell ref="C105:C106"/>
    <mergeCell ref="C107:C109"/>
    <mergeCell ref="C110:C114"/>
    <mergeCell ref="C115:C119"/>
    <mergeCell ref="C120:C121"/>
    <mergeCell ref="C123:C126"/>
    <mergeCell ref="C128:C129"/>
    <mergeCell ref="C131:C132"/>
    <mergeCell ref="C133:C136"/>
    <mergeCell ref="C140:C141"/>
    <mergeCell ref="C142:C144"/>
    <mergeCell ref="C145:C150"/>
    <mergeCell ref="C151:C152"/>
    <mergeCell ref="C153:C155"/>
    <mergeCell ref="C156:C157"/>
    <mergeCell ref="C158:C159"/>
    <mergeCell ref="C160:C163"/>
    <mergeCell ref="C164:C167"/>
    <mergeCell ref="C168:C169"/>
    <mergeCell ref="C172:C176"/>
    <mergeCell ref="C177:C179"/>
    <mergeCell ref="C180:C181"/>
    <mergeCell ref="C182:C183"/>
    <mergeCell ref="C184:C186"/>
    <mergeCell ref="C188:C189"/>
    <mergeCell ref="C190:C193"/>
    <mergeCell ref="C194:C196"/>
    <mergeCell ref="C197:C199"/>
    <mergeCell ref="C200:C203"/>
    <mergeCell ref="C206:C207"/>
    <mergeCell ref="C208:C210"/>
    <mergeCell ref="C211:C212"/>
    <mergeCell ref="C213:C214"/>
    <mergeCell ref="C215:C217"/>
    <mergeCell ref="C218:C219"/>
    <mergeCell ref="C220:C221"/>
    <mergeCell ref="C222:C223"/>
    <mergeCell ref="C226:C228"/>
    <mergeCell ref="C229:C230"/>
    <mergeCell ref="C231:C233"/>
    <mergeCell ref="C234:C237"/>
    <mergeCell ref="C239:C240"/>
    <mergeCell ref="C241:C242"/>
    <mergeCell ref="C243:C244"/>
    <mergeCell ref="C245:C247"/>
    <mergeCell ref="C248:C249"/>
    <mergeCell ref="C251:C253"/>
    <mergeCell ref="C254:C255"/>
    <mergeCell ref="C256:C259"/>
    <mergeCell ref="C260:C261"/>
    <mergeCell ref="C262:C264"/>
    <mergeCell ref="C265:C267"/>
    <mergeCell ref="C268:C269"/>
    <mergeCell ref="C270:C271"/>
    <mergeCell ref="C275:C276"/>
    <mergeCell ref="C277:C278"/>
    <mergeCell ref="C279:C280"/>
    <mergeCell ref="C281:C283"/>
    <mergeCell ref="C284:C285"/>
    <mergeCell ref="D2:D4"/>
    <mergeCell ref="D7:D10"/>
    <mergeCell ref="D11:D12"/>
    <mergeCell ref="D13:D14"/>
    <mergeCell ref="D15:D16"/>
    <mergeCell ref="D17:D19"/>
    <mergeCell ref="D20:D21"/>
    <mergeCell ref="D22:D27"/>
    <mergeCell ref="D29:D31"/>
    <mergeCell ref="D32:D33"/>
    <mergeCell ref="D34:D35"/>
    <mergeCell ref="D37:D39"/>
    <mergeCell ref="D40:D41"/>
    <mergeCell ref="D42:D44"/>
    <mergeCell ref="D45:D47"/>
    <mergeCell ref="D49:D52"/>
    <mergeCell ref="D53:D54"/>
    <mergeCell ref="D55:D56"/>
    <mergeCell ref="D57:D59"/>
    <mergeCell ref="D60:D62"/>
    <mergeCell ref="D63:D65"/>
    <mergeCell ref="D66:D67"/>
    <mergeCell ref="D68:D69"/>
    <mergeCell ref="D70:D71"/>
    <mergeCell ref="D72:D73"/>
    <mergeCell ref="D74:D76"/>
    <mergeCell ref="D77:D78"/>
    <mergeCell ref="D79:D80"/>
    <mergeCell ref="D81:D87"/>
    <mergeCell ref="D88:D91"/>
    <mergeCell ref="D93:D94"/>
    <mergeCell ref="D95:D96"/>
    <mergeCell ref="D97:D99"/>
    <mergeCell ref="D101:D103"/>
    <mergeCell ref="D105:D106"/>
    <mergeCell ref="D107:D109"/>
    <mergeCell ref="D110:D114"/>
    <mergeCell ref="D115:D119"/>
    <mergeCell ref="D120:D121"/>
    <mergeCell ref="D123:D126"/>
    <mergeCell ref="D128:D129"/>
    <mergeCell ref="D131:D132"/>
    <mergeCell ref="D133:D136"/>
    <mergeCell ref="D140:D141"/>
    <mergeCell ref="D142:D144"/>
    <mergeCell ref="D145:D150"/>
    <mergeCell ref="D151:D152"/>
    <mergeCell ref="D153:D155"/>
    <mergeCell ref="D156:D157"/>
    <mergeCell ref="D158:D159"/>
    <mergeCell ref="D160:D163"/>
    <mergeCell ref="D164:D167"/>
    <mergeCell ref="D168:D169"/>
    <mergeCell ref="D172:D176"/>
    <mergeCell ref="D177:D179"/>
    <mergeCell ref="D180:D181"/>
    <mergeCell ref="D182:D183"/>
    <mergeCell ref="D184:D186"/>
    <mergeCell ref="D188:D189"/>
    <mergeCell ref="D190:D193"/>
    <mergeCell ref="D194:D196"/>
    <mergeCell ref="D197:D199"/>
    <mergeCell ref="D200:D203"/>
    <mergeCell ref="D206:D207"/>
    <mergeCell ref="D208:D210"/>
    <mergeCell ref="D211:D212"/>
    <mergeCell ref="D213:D214"/>
    <mergeCell ref="D215:D217"/>
    <mergeCell ref="D218:D219"/>
    <mergeCell ref="D220:D221"/>
    <mergeCell ref="D222:D223"/>
    <mergeCell ref="D226:D228"/>
    <mergeCell ref="D229:D230"/>
    <mergeCell ref="D231:D233"/>
    <mergeCell ref="D234:D237"/>
    <mergeCell ref="D239:D240"/>
    <mergeCell ref="D241:D242"/>
    <mergeCell ref="D243:D244"/>
    <mergeCell ref="D245:D247"/>
    <mergeCell ref="D248:D249"/>
    <mergeCell ref="D251:D253"/>
    <mergeCell ref="D254:D255"/>
    <mergeCell ref="D256:D259"/>
    <mergeCell ref="D260:D261"/>
    <mergeCell ref="D262:D264"/>
    <mergeCell ref="D265:D267"/>
    <mergeCell ref="D268:D269"/>
    <mergeCell ref="D270:D271"/>
    <mergeCell ref="D275:D276"/>
    <mergeCell ref="D277:D278"/>
    <mergeCell ref="D279:D280"/>
    <mergeCell ref="D281:D283"/>
    <mergeCell ref="D284:D285"/>
    <mergeCell ref="E2:E4"/>
    <mergeCell ref="E7:E10"/>
    <mergeCell ref="E11:E12"/>
    <mergeCell ref="E13:E14"/>
    <mergeCell ref="E15:E16"/>
    <mergeCell ref="E17:E19"/>
    <mergeCell ref="E20:E21"/>
    <mergeCell ref="E22:E27"/>
    <mergeCell ref="E29:E31"/>
    <mergeCell ref="E32:E33"/>
    <mergeCell ref="E34:E35"/>
    <mergeCell ref="E37:E39"/>
    <mergeCell ref="E40:E41"/>
    <mergeCell ref="E42:E44"/>
    <mergeCell ref="E45:E47"/>
    <mergeCell ref="E49:E52"/>
    <mergeCell ref="E53:E54"/>
    <mergeCell ref="E55:E56"/>
    <mergeCell ref="E57:E59"/>
    <mergeCell ref="E60:E62"/>
    <mergeCell ref="E63:E65"/>
    <mergeCell ref="E66:E67"/>
    <mergeCell ref="E68:E69"/>
    <mergeCell ref="E70:E71"/>
    <mergeCell ref="E72:E73"/>
    <mergeCell ref="E74:E76"/>
    <mergeCell ref="E77:E78"/>
    <mergeCell ref="E79:E80"/>
    <mergeCell ref="E81:E87"/>
    <mergeCell ref="E88:E91"/>
    <mergeCell ref="E93:E94"/>
    <mergeCell ref="E95:E96"/>
    <mergeCell ref="E97:E99"/>
    <mergeCell ref="E101:E103"/>
    <mergeCell ref="E105:E106"/>
    <mergeCell ref="E107:E109"/>
    <mergeCell ref="E110:E114"/>
    <mergeCell ref="E115:E119"/>
    <mergeCell ref="E120:E121"/>
    <mergeCell ref="E123:E126"/>
    <mergeCell ref="E128:E129"/>
    <mergeCell ref="E131:E132"/>
    <mergeCell ref="E133:E136"/>
    <mergeCell ref="E140:E141"/>
    <mergeCell ref="E142:E144"/>
    <mergeCell ref="E145:E150"/>
    <mergeCell ref="E151:E152"/>
    <mergeCell ref="E153:E155"/>
    <mergeCell ref="E156:E157"/>
    <mergeCell ref="E158:E159"/>
    <mergeCell ref="E160:E163"/>
    <mergeCell ref="E164:E167"/>
    <mergeCell ref="E168:E169"/>
    <mergeCell ref="E172:E176"/>
    <mergeCell ref="E177:E179"/>
    <mergeCell ref="E180:E181"/>
    <mergeCell ref="E182:E183"/>
    <mergeCell ref="E184:E186"/>
    <mergeCell ref="E188:E189"/>
    <mergeCell ref="E190:E193"/>
    <mergeCell ref="E194:E196"/>
    <mergeCell ref="E197:E199"/>
    <mergeCell ref="E200:E203"/>
    <mergeCell ref="E206:E207"/>
    <mergeCell ref="E208:E210"/>
    <mergeCell ref="E211:E212"/>
    <mergeCell ref="E213:E214"/>
    <mergeCell ref="E215:E217"/>
    <mergeCell ref="E218:E219"/>
    <mergeCell ref="E220:E221"/>
    <mergeCell ref="E222:E223"/>
    <mergeCell ref="E226:E228"/>
    <mergeCell ref="E229:E230"/>
    <mergeCell ref="E231:E233"/>
    <mergeCell ref="E234:E237"/>
    <mergeCell ref="E239:E240"/>
    <mergeCell ref="E241:E242"/>
    <mergeCell ref="E243:E244"/>
    <mergeCell ref="E245:E247"/>
    <mergeCell ref="E248:E249"/>
    <mergeCell ref="E251:E253"/>
    <mergeCell ref="E254:E255"/>
    <mergeCell ref="E256:E259"/>
    <mergeCell ref="E260:E261"/>
    <mergeCell ref="E262:E264"/>
    <mergeCell ref="E265:E267"/>
    <mergeCell ref="E268:E269"/>
    <mergeCell ref="E270:E271"/>
    <mergeCell ref="E275:E276"/>
    <mergeCell ref="E277:E278"/>
    <mergeCell ref="E279:E280"/>
    <mergeCell ref="E281:E283"/>
    <mergeCell ref="E284:E285"/>
    <mergeCell ref="F2:F4"/>
    <mergeCell ref="F7:F10"/>
    <mergeCell ref="F11:F12"/>
    <mergeCell ref="F13:F14"/>
    <mergeCell ref="F15:F16"/>
    <mergeCell ref="F17:F19"/>
    <mergeCell ref="F20:F21"/>
    <mergeCell ref="F22:F27"/>
    <mergeCell ref="F29:F31"/>
    <mergeCell ref="F32:F33"/>
    <mergeCell ref="F34:F35"/>
    <mergeCell ref="F37:F39"/>
    <mergeCell ref="F40:F41"/>
    <mergeCell ref="F42:F44"/>
    <mergeCell ref="F45:F47"/>
    <mergeCell ref="F49:F52"/>
    <mergeCell ref="F53:F54"/>
    <mergeCell ref="F55:F56"/>
    <mergeCell ref="F57:F59"/>
    <mergeCell ref="F60:F62"/>
    <mergeCell ref="F63:F65"/>
    <mergeCell ref="F66:F67"/>
    <mergeCell ref="F68:F69"/>
    <mergeCell ref="F70:F71"/>
    <mergeCell ref="F72:F73"/>
    <mergeCell ref="F74:F76"/>
    <mergeCell ref="F77:F78"/>
    <mergeCell ref="F79:F80"/>
    <mergeCell ref="F81:F87"/>
    <mergeCell ref="F88:F91"/>
    <mergeCell ref="F93:F94"/>
    <mergeCell ref="F95:F96"/>
    <mergeCell ref="F97:F99"/>
    <mergeCell ref="F101:F103"/>
    <mergeCell ref="F105:F106"/>
    <mergeCell ref="F107:F109"/>
    <mergeCell ref="F110:F114"/>
    <mergeCell ref="F115:F119"/>
    <mergeCell ref="F120:F121"/>
    <mergeCell ref="F123:F126"/>
    <mergeCell ref="F128:F129"/>
    <mergeCell ref="F131:F132"/>
    <mergeCell ref="F133:F136"/>
    <mergeCell ref="F140:F141"/>
    <mergeCell ref="F142:F144"/>
    <mergeCell ref="F145:F150"/>
    <mergeCell ref="F151:F152"/>
    <mergeCell ref="F153:F155"/>
    <mergeCell ref="F156:F157"/>
    <mergeCell ref="F158:F159"/>
    <mergeCell ref="F160:F163"/>
    <mergeCell ref="F164:F167"/>
    <mergeCell ref="F168:F169"/>
    <mergeCell ref="F172:F176"/>
    <mergeCell ref="F177:F179"/>
    <mergeCell ref="F180:F181"/>
    <mergeCell ref="F182:F183"/>
    <mergeCell ref="F184:F186"/>
    <mergeCell ref="F188:F189"/>
    <mergeCell ref="F190:F193"/>
    <mergeCell ref="F194:F196"/>
    <mergeCell ref="F197:F199"/>
    <mergeCell ref="F200:F203"/>
    <mergeCell ref="F206:F207"/>
    <mergeCell ref="F208:F210"/>
    <mergeCell ref="F211:F212"/>
    <mergeCell ref="F213:F214"/>
    <mergeCell ref="F215:F217"/>
    <mergeCell ref="F218:F219"/>
    <mergeCell ref="F220:F221"/>
    <mergeCell ref="F222:F223"/>
    <mergeCell ref="F226:F228"/>
    <mergeCell ref="F229:F230"/>
    <mergeCell ref="F231:F233"/>
    <mergeCell ref="F234:F237"/>
    <mergeCell ref="F239:F240"/>
    <mergeCell ref="F241:F242"/>
    <mergeCell ref="F243:F244"/>
    <mergeCell ref="F245:F247"/>
    <mergeCell ref="F248:F249"/>
    <mergeCell ref="F251:F253"/>
    <mergeCell ref="F254:F255"/>
    <mergeCell ref="F256:F259"/>
    <mergeCell ref="F260:F261"/>
    <mergeCell ref="F262:F264"/>
    <mergeCell ref="F265:F267"/>
    <mergeCell ref="F268:F269"/>
    <mergeCell ref="F270:F271"/>
    <mergeCell ref="F275:F276"/>
    <mergeCell ref="F277:F278"/>
    <mergeCell ref="F279:F280"/>
    <mergeCell ref="F281:F283"/>
    <mergeCell ref="F284:F285"/>
    <mergeCell ref="G2:G4"/>
    <mergeCell ref="G7:G10"/>
    <mergeCell ref="G11:G12"/>
    <mergeCell ref="G13:G14"/>
    <mergeCell ref="G15:G16"/>
    <mergeCell ref="G17:G19"/>
    <mergeCell ref="G20:G21"/>
    <mergeCell ref="G22:G27"/>
    <mergeCell ref="G29:G31"/>
    <mergeCell ref="G32:G33"/>
    <mergeCell ref="G34:G35"/>
    <mergeCell ref="G37:G39"/>
    <mergeCell ref="G40:G41"/>
    <mergeCell ref="G42:G44"/>
    <mergeCell ref="G45:G47"/>
    <mergeCell ref="G49:G52"/>
    <mergeCell ref="G53:G54"/>
    <mergeCell ref="G55:G56"/>
    <mergeCell ref="G57:G59"/>
    <mergeCell ref="G60:G62"/>
    <mergeCell ref="G63:G65"/>
    <mergeCell ref="G66:G67"/>
    <mergeCell ref="G68:G69"/>
    <mergeCell ref="G70:G71"/>
    <mergeCell ref="G72:G73"/>
    <mergeCell ref="G74:G76"/>
    <mergeCell ref="G77:G78"/>
    <mergeCell ref="G79:G80"/>
    <mergeCell ref="G81:G87"/>
    <mergeCell ref="G88:G91"/>
    <mergeCell ref="G93:G94"/>
    <mergeCell ref="G95:G96"/>
    <mergeCell ref="G97:G99"/>
    <mergeCell ref="G101:G103"/>
    <mergeCell ref="G105:G106"/>
    <mergeCell ref="G107:G109"/>
    <mergeCell ref="G110:G114"/>
    <mergeCell ref="G115:G119"/>
    <mergeCell ref="G120:G121"/>
    <mergeCell ref="G123:G126"/>
    <mergeCell ref="G128:G129"/>
    <mergeCell ref="G131:G132"/>
    <mergeCell ref="G133:G136"/>
    <mergeCell ref="G140:G141"/>
    <mergeCell ref="G142:G144"/>
    <mergeCell ref="G145:G150"/>
    <mergeCell ref="G151:G152"/>
    <mergeCell ref="G153:G155"/>
    <mergeCell ref="G156:G157"/>
    <mergeCell ref="G158:G159"/>
    <mergeCell ref="G160:G163"/>
    <mergeCell ref="G164:G167"/>
    <mergeCell ref="G168:G169"/>
    <mergeCell ref="G172:G176"/>
    <mergeCell ref="G177:G179"/>
    <mergeCell ref="G180:G181"/>
    <mergeCell ref="G182:G183"/>
    <mergeCell ref="G184:G186"/>
    <mergeCell ref="G188:G189"/>
    <mergeCell ref="G190:G193"/>
    <mergeCell ref="G194:G196"/>
    <mergeCell ref="G197:G199"/>
    <mergeCell ref="G200:G203"/>
    <mergeCell ref="G206:G207"/>
    <mergeCell ref="G208:G210"/>
    <mergeCell ref="G211:G212"/>
    <mergeCell ref="G213:G214"/>
    <mergeCell ref="G215:G217"/>
    <mergeCell ref="G218:G219"/>
    <mergeCell ref="G220:G221"/>
    <mergeCell ref="G222:G223"/>
    <mergeCell ref="G226:G228"/>
    <mergeCell ref="G229:G230"/>
    <mergeCell ref="G231:G233"/>
    <mergeCell ref="G234:G237"/>
    <mergeCell ref="G239:G240"/>
    <mergeCell ref="G241:G242"/>
    <mergeCell ref="G243:G244"/>
    <mergeCell ref="G245:G247"/>
    <mergeCell ref="G248:G249"/>
    <mergeCell ref="G251:G253"/>
    <mergeCell ref="G254:G255"/>
    <mergeCell ref="G256:G259"/>
    <mergeCell ref="G260:G261"/>
    <mergeCell ref="G262:G264"/>
    <mergeCell ref="G265:G267"/>
    <mergeCell ref="G268:G269"/>
    <mergeCell ref="G270:G271"/>
    <mergeCell ref="G275:G276"/>
    <mergeCell ref="G277:G278"/>
    <mergeCell ref="G279:G280"/>
    <mergeCell ref="G281:G283"/>
    <mergeCell ref="G284:G285"/>
    <mergeCell ref="H2:H4"/>
    <mergeCell ref="H7:H10"/>
    <mergeCell ref="H11:H12"/>
    <mergeCell ref="H13:H14"/>
    <mergeCell ref="H15:H16"/>
    <mergeCell ref="H17:H19"/>
    <mergeCell ref="H20:H21"/>
    <mergeCell ref="H22:H27"/>
    <mergeCell ref="H29:H31"/>
    <mergeCell ref="H32:H33"/>
    <mergeCell ref="H34:H35"/>
    <mergeCell ref="H37:H39"/>
    <mergeCell ref="H40:H41"/>
    <mergeCell ref="H42:H44"/>
    <mergeCell ref="H45:H47"/>
    <mergeCell ref="H49:H52"/>
    <mergeCell ref="H53:H54"/>
    <mergeCell ref="H55:H56"/>
    <mergeCell ref="H57:H59"/>
    <mergeCell ref="H60:H62"/>
    <mergeCell ref="H63:H65"/>
    <mergeCell ref="H66:H67"/>
    <mergeCell ref="H68:H69"/>
    <mergeCell ref="H70:H71"/>
    <mergeCell ref="H72:H73"/>
    <mergeCell ref="H74:H76"/>
    <mergeCell ref="H77:H78"/>
    <mergeCell ref="H79:H80"/>
    <mergeCell ref="H81:H87"/>
    <mergeCell ref="H88:H91"/>
    <mergeCell ref="H93:H94"/>
    <mergeCell ref="H95:H96"/>
    <mergeCell ref="H97:H99"/>
    <mergeCell ref="H101:H103"/>
    <mergeCell ref="H105:H106"/>
    <mergeCell ref="H107:H109"/>
    <mergeCell ref="H110:H114"/>
    <mergeCell ref="H115:H119"/>
    <mergeCell ref="H120:H121"/>
    <mergeCell ref="H123:H126"/>
    <mergeCell ref="H128:H129"/>
    <mergeCell ref="H131:H132"/>
    <mergeCell ref="H133:H136"/>
    <mergeCell ref="H140:H141"/>
    <mergeCell ref="H142:H144"/>
    <mergeCell ref="H145:H150"/>
    <mergeCell ref="H151:H152"/>
    <mergeCell ref="H153:H155"/>
    <mergeCell ref="H156:H157"/>
    <mergeCell ref="H158:H159"/>
    <mergeCell ref="H160:H163"/>
    <mergeCell ref="H164:H167"/>
    <mergeCell ref="H168:H169"/>
    <mergeCell ref="H172:H176"/>
    <mergeCell ref="H177:H179"/>
    <mergeCell ref="H180:H181"/>
    <mergeCell ref="H182:H183"/>
    <mergeCell ref="H184:H186"/>
    <mergeCell ref="H188:H189"/>
    <mergeCell ref="H190:H193"/>
    <mergeCell ref="H194:H196"/>
    <mergeCell ref="H197:H199"/>
    <mergeCell ref="H200:H203"/>
    <mergeCell ref="H206:H207"/>
    <mergeCell ref="H208:H210"/>
    <mergeCell ref="H211:H212"/>
    <mergeCell ref="H213:H214"/>
    <mergeCell ref="H215:H217"/>
    <mergeCell ref="H218:H219"/>
    <mergeCell ref="H220:H221"/>
    <mergeCell ref="H222:H223"/>
    <mergeCell ref="H226:H228"/>
    <mergeCell ref="H229:H230"/>
    <mergeCell ref="H231:H233"/>
    <mergeCell ref="H234:H237"/>
    <mergeCell ref="H239:H240"/>
    <mergeCell ref="H241:H242"/>
    <mergeCell ref="H243:H244"/>
    <mergeCell ref="H245:H247"/>
    <mergeCell ref="H248:H249"/>
    <mergeCell ref="H251:H253"/>
    <mergeCell ref="H254:H255"/>
    <mergeCell ref="H256:H259"/>
    <mergeCell ref="H260:H261"/>
    <mergeCell ref="H262:H264"/>
    <mergeCell ref="H265:H267"/>
    <mergeCell ref="H268:H269"/>
    <mergeCell ref="H270:H271"/>
    <mergeCell ref="H275:H276"/>
    <mergeCell ref="H277:H278"/>
    <mergeCell ref="H279:H280"/>
    <mergeCell ref="H281:H283"/>
    <mergeCell ref="H284:H285"/>
    <mergeCell ref="I2:I4"/>
    <mergeCell ref="I7:I10"/>
    <mergeCell ref="I11:I12"/>
    <mergeCell ref="I13:I14"/>
    <mergeCell ref="I15:I16"/>
    <mergeCell ref="I17:I19"/>
    <mergeCell ref="I20:I21"/>
    <mergeCell ref="I22:I27"/>
    <mergeCell ref="I29:I31"/>
    <mergeCell ref="I32:I33"/>
    <mergeCell ref="I34:I35"/>
    <mergeCell ref="I37:I39"/>
    <mergeCell ref="I40:I41"/>
    <mergeCell ref="I42:I44"/>
    <mergeCell ref="I45:I47"/>
    <mergeCell ref="I49:I52"/>
    <mergeCell ref="I53:I54"/>
    <mergeCell ref="I55:I56"/>
    <mergeCell ref="I57:I59"/>
    <mergeCell ref="I60:I62"/>
    <mergeCell ref="I63:I65"/>
    <mergeCell ref="I66:I67"/>
    <mergeCell ref="I68:I69"/>
    <mergeCell ref="I70:I71"/>
    <mergeCell ref="I72:I73"/>
    <mergeCell ref="I74:I76"/>
    <mergeCell ref="I77:I78"/>
    <mergeCell ref="I79:I80"/>
    <mergeCell ref="I81:I87"/>
    <mergeCell ref="I88:I91"/>
    <mergeCell ref="I93:I94"/>
    <mergeCell ref="I95:I96"/>
    <mergeCell ref="I97:I99"/>
    <mergeCell ref="I101:I103"/>
    <mergeCell ref="I105:I106"/>
    <mergeCell ref="I107:I109"/>
    <mergeCell ref="I110:I114"/>
    <mergeCell ref="I115:I119"/>
    <mergeCell ref="I120:I121"/>
    <mergeCell ref="I123:I126"/>
    <mergeCell ref="I128:I129"/>
    <mergeCell ref="I131:I132"/>
    <mergeCell ref="I133:I136"/>
    <mergeCell ref="I140:I141"/>
    <mergeCell ref="I142:I144"/>
    <mergeCell ref="I145:I150"/>
    <mergeCell ref="I151:I152"/>
    <mergeCell ref="I153:I155"/>
    <mergeCell ref="I156:I157"/>
    <mergeCell ref="I158:I159"/>
    <mergeCell ref="I160:I163"/>
    <mergeCell ref="I164:I167"/>
    <mergeCell ref="I168:I169"/>
    <mergeCell ref="I172:I176"/>
    <mergeCell ref="I177:I179"/>
    <mergeCell ref="I180:I181"/>
    <mergeCell ref="I182:I183"/>
    <mergeCell ref="I184:I186"/>
    <mergeCell ref="I188:I189"/>
    <mergeCell ref="I190:I193"/>
    <mergeCell ref="I194:I196"/>
    <mergeCell ref="I197:I199"/>
    <mergeCell ref="I200:I203"/>
    <mergeCell ref="I206:I207"/>
    <mergeCell ref="I208:I210"/>
    <mergeCell ref="I211:I212"/>
    <mergeCell ref="I213:I214"/>
    <mergeCell ref="I215:I217"/>
    <mergeCell ref="I218:I219"/>
    <mergeCell ref="I220:I221"/>
    <mergeCell ref="I222:I223"/>
    <mergeCell ref="I226:I228"/>
    <mergeCell ref="I229:I230"/>
    <mergeCell ref="I231:I233"/>
    <mergeCell ref="I234:I237"/>
    <mergeCell ref="I239:I240"/>
    <mergeCell ref="I241:I242"/>
    <mergeCell ref="I243:I244"/>
    <mergeCell ref="I245:I247"/>
    <mergeCell ref="I248:I249"/>
    <mergeCell ref="I251:I253"/>
    <mergeCell ref="I254:I255"/>
    <mergeCell ref="I256:I259"/>
    <mergeCell ref="I260:I261"/>
    <mergeCell ref="I262:I264"/>
    <mergeCell ref="I265:I267"/>
    <mergeCell ref="I268:I269"/>
    <mergeCell ref="I270:I271"/>
    <mergeCell ref="I275:I276"/>
    <mergeCell ref="I277:I278"/>
    <mergeCell ref="I279:I280"/>
    <mergeCell ref="I281:I283"/>
    <mergeCell ref="I284:I285"/>
    <mergeCell ref="J29:J31"/>
    <mergeCell ref="J74:J75"/>
    <mergeCell ref="J180:J181"/>
    <mergeCell ref="J200:J201"/>
    <mergeCell ref="K29:K31"/>
    <mergeCell ref="K74:K75"/>
    <mergeCell ref="K180:K181"/>
    <mergeCell ref="K200:K201"/>
    <mergeCell ref="L29:L31"/>
    <mergeCell ref="L74:L75"/>
    <mergeCell ref="L180:L181"/>
    <mergeCell ref="L200:L201"/>
    <mergeCell ref="M29:M31"/>
    <mergeCell ref="M74:M75"/>
    <mergeCell ref="M180:M181"/>
    <mergeCell ref="M200:M201"/>
  </mergeCells>
  <pageMargins left="0.798611111111111" right="0.798611111111111" top="0.511805555555556" bottom="0.393055555555556" header="0.5" footer="0.393055555555556"/>
  <pageSetup paperSize="9" scale="44" firstPageNumber="4294967295" fitToHeight="0" orientation="landscape" useFirstPageNumber="1"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单位企业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税友软件借用-李勇斌</dc:creator>
  <cp:lastModifiedBy>杨倩倩</cp:lastModifiedBy>
  <dcterms:created xsi:type="dcterms:W3CDTF">2018-09-26T04:14:00Z</dcterms:created>
  <cp:lastPrinted>2018-10-19T03:46:00Z</cp:lastPrinted>
  <dcterms:modified xsi:type="dcterms:W3CDTF">2024-04-07T07:42:26Z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