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500" activeTab="1"/>
  </bookViews>
  <sheets>
    <sheet name="单位企业" sheetId="1" r:id="rId1"/>
    <sheet name="个体工商户" sheetId="3" r:id="rId2"/>
    <sheet name="个人" sheetId="4" r:id="rId3"/>
  </sheets>
  <definedNames>
    <definedName name="_xlnm._FilterDatabase" localSheetId="0" hidden="1">单位企业!$A$1:$M$255</definedName>
    <definedName name="_xlnm._FilterDatabase" localSheetId="1" hidden="1">个体工商户!$A$1:$M$100</definedName>
    <definedName name="_xlnm.Print_Titles" localSheetId="0">单位企业!$1:$1</definedName>
    <definedName name="_xlnm.Print_Titles" localSheetId="1">个体工商户!$1:$1</definedName>
  </definedNames>
  <calcPr calcId="144525"/>
</workbook>
</file>

<file path=xl/sharedStrings.xml><?xml version="1.0" encoding="utf-8"?>
<sst xmlns="http://schemas.openxmlformats.org/spreadsheetml/2006/main" count="1982" uniqueCount="865">
  <si>
    <t>序号</t>
  </si>
  <si>
    <t>公告时间</t>
  </si>
  <si>
    <t>欠税人类型
00:单位企业;
01个体工商户;
02:个人</t>
  </si>
  <si>
    <t>纳税人名称</t>
  </si>
  <si>
    <t>纳税人识别号</t>
  </si>
  <si>
    <t>法定代表人姓名</t>
  </si>
  <si>
    <t>身份证件类型
201:居民身份证</t>
  </si>
  <si>
    <t>身份证件号码</t>
  </si>
  <si>
    <t>经营地点</t>
  </si>
  <si>
    <t>欠税税种</t>
  </si>
  <si>
    <t>欠税余额</t>
  </si>
  <si>
    <t>其中：当期
新发生欠税金额</t>
  </si>
  <si>
    <t>主管税务机关</t>
  </si>
  <si>
    <t>单位企业</t>
  </si>
  <si>
    <t>昌吉市宏伟房地产开发有限责任公司呼图壁分公司</t>
  </si>
  <si>
    <t>91652323689552058F</t>
  </si>
  <si>
    <t>柴岩山</t>
  </si>
  <si>
    <t>居民身份证</t>
  </si>
  <si>
    <t>652301********2030</t>
  </si>
  <si>
    <t>新疆昌吉回族自治州呼图壁县园林路14号西河小区六街16产区3院</t>
  </si>
  <si>
    <t>房产税</t>
  </si>
  <si>
    <t>国家税务总局呼图壁县税务局</t>
  </si>
  <si>
    <t>土地增值税</t>
  </si>
  <si>
    <t>3353.31</t>
  </si>
  <si>
    <t>城镇土地使用税</t>
  </si>
  <si>
    <t>昌吉州建业房地产开发有限公司鑫融分公司</t>
  </si>
  <si>
    <t>916523233977157915</t>
  </si>
  <si>
    <t>严阁</t>
  </si>
  <si>
    <t>321181********0212</t>
  </si>
  <si>
    <t>新疆昌吉回族自治州呼图壁县五街7区14院6-1B-7号</t>
  </si>
  <si>
    <t>91396</t>
  </si>
  <si>
    <t>昌吉州鑫源木艺包装有限责任公司</t>
  </si>
  <si>
    <t>652323599169880</t>
  </si>
  <si>
    <t>顾连华</t>
  </si>
  <si>
    <t>652323********0014</t>
  </si>
  <si>
    <t>呼图壁县工业园区轻纺区东侧15号</t>
  </si>
  <si>
    <t>增值税</t>
  </si>
  <si>
    <t>城市维护建设税</t>
  </si>
  <si>
    <t>呼图壁县诚联达木业有限公司</t>
  </si>
  <si>
    <t>91652323MA78A18Q8R</t>
  </si>
  <si>
    <t>何焱</t>
  </si>
  <si>
    <t>650121********5314</t>
  </si>
  <si>
    <t>新疆昌吉州呼图壁县五工台镇五工台镇直属</t>
  </si>
  <si>
    <t>212670.52</t>
  </si>
  <si>
    <t>8658.73</t>
  </si>
  <si>
    <t>呼图壁县海星商贸有限公司</t>
  </si>
  <si>
    <t>91652323MA77YXUW40</t>
  </si>
  <si>
    <t>王洪武</t>
  </si>
  <si>
    <t>652323********0518</t>
  </si>
  <si>
    <t>新疆昌吉州呼图壁县大丰镇红山村二组154号</t>
  </si>
  <si>
    <t>2615.78</t>
  </si>
  <si>
    <t>呼图壁县好福来绿化工程有限公司</t>
  </si>
  <si>
    <t>91652323MA77BAGF84</t>
  </si>
  <si>
    <t>马博傲</t>
  </si>
  <si>
    <t>652323********003X</t>
  </si>
  <si>
    <t>新疆昌吉州呼图壁县东风大街游园社区三街5区1院1-1-8号</t>
  </si>
  <si>
    <t>呼图壁县昊诚运输有限责任公司</t>
  </si>
  <si>
    <t>91652323MA78TXX723</t>
  </si>
  <si>
    <t>吴明涛</t>
  </si>
  <si>
    <t>652323********005X</t>
  </si>
  <si>
    <t>新疆昌吉州呼图壁县乌伊西路建设路以北100米30院1栋1号(六街20区30院1)</t>
  </si>
  <si>
    <t>企业所得税</t>
  </si>
  <si>
    <t>呼图壁县和玉生物科技有限公司</t>
  </si>
  <si>
    <t>91652323560542430C</t>
  </si>
  <si>
    <t>何新莲</t>
  </si>
  <si>
    <t>130425********7720</t>
  </si>
  <si>
    <t>呼图壁县五工台镇河西南区60号</t>
  </si>
  <si>
    <t>呼图壁县鸿基房地产开发有限公司</t>
  </si>
  <si>
    <t>91652323592846009M</t>
  </si>
  <si>
    <t>石光伟</t>
  </si>
  <si>
    <t>652323********0012</t>
  </si>
  <si>
    <t>新疆昌吉回族自治州呼图壁县乌伊路47号</t>
  </si>
  <si>
    <t>车船税</t>
  </si>
  <si>
    <t>契税</t>
  </si>
  <si>
    <t>呼图壁县鸿运建材有限公司</t>
  </si>
  <si>
    <t>91652323589335013H</t>
  </si>
  <si>
    <t>董红</t>
  </si>
  <si>
    <t>650102********406X</t>
  </si>
  <si>
    <t>呼图壁县三街9区12院1栋（北门小区惠民花苑综合服务楼）</t>
  </si>
  <si>
    <t>资源税</t>
  </si>
  <si>
    <t>呼图壁县汇界劳务派遣有限公司</t>
  </si>
  <si>
    <t>91652323MA78BJH314</t>
  </si>
  <si>
    <t>张鹏程</t>
  </si>
  <si>
    <t>652323********0035</t>
  </si>
  <si>
    <t>新疆昌吉州呼图壁县学府春天门面房33-1-6</t>
  </si>
  <si>
    <t>印花税</t>
  </si>
  <si>
    <t>呼图壁县嘉泰油脂有限责任公司</t>
  </si>
  <si>
    <t>916523235605170831</t>
  </si>
  <si>
    <t>柯翠金</t>
  </si>
  <si>
    <t>652323********2017</t>
  </si>
  <si>
    <t>呼图壁县五工台镇政府西侧2-1</t>
  </si>
  <si>
    <t>呼图壁县江天新型建材有限公司</t>
  </si>
  <si>
    <t>91652323580205909L</t>
  </si>
  <si>
    <t>顾小丽</t>
  </si>
  <si>
    <t>652323********1427</t>
  </si>
  <si>
    <t>呼图壁县五工台工业园区</t>
  </si>
  <si>
    <t>呼图壁县金叶科技有限公司</t>
  </si>
  <si>
    <t>91652323556456134W</t>
  </si>
  <si>
    <t>艾尔肯·吾买尔</t>
  </si>
  <si>
    <t>650105********0717</t>
  </si>
  <si>
    <t>呼图壁县昌华路30号</t>
  </si>
  <si>
    <t>呼图壁县劲炫天诚畜禽服务有限公司</t>
  </si>
  <si>
    <t>91652323MA788N2R7X</t>
  </si>
  <si>
    <t>王伟</t>
  </si>
  <si>
    <t>652323********0510</t>
  </si>
  <si>
    <t>新疆昌吉州呼图壁县大丰镇3区201院7-03</t>
  </si>
  <si>
    <t>呼图壁县经纬纺织科技有限公司</t>
  </si>
  <si>
    <t>91652323313390169Y</t>
  </si>
  <si>
    <t>徐阳</t>
  </si>
  <si>
    <t>330324********4493</t>
  </si>
  <si>
    <t>呼图壁县S201路监理公司3楼（八街2区82院1栋）</t>
  </si>
  <si>
    <t>呼图壁县景盛市政园林工程有限公司</t>
  </si>
  <si>
    <t>91652323MA775L7H4G</t>
  </si>
  <si>
    <t>新疆昌吉州呼图壁县东风大街80号热力公司办公楼三楼（六街10产区2院）</t>
  </si>
  <si>
    <t>呼图壁县隆盛油脂有限公司</t>
  </si>
  <si>
    <t>91652323766832548P</t>
  </si>
  <si>
    <t>呼图壁县二十里店镇工业区</t>
  </si>
  <si>
    <t>呼图壁县隆翔宇金属制品有限公司</t>
  </si>
  <si>
    <t>91652323580219390L</t>
  </si>
  <si>
    <t>马建刚</t>
  </si>
  <si>
    <t>142322********5034</t>
  </si>
  <si>
    <t>新疆昌吉州呼图壁县工业园区轻纺区2号</t>
  </si>
  <si>
    <t>呼图壁县隆泽建筑材料有限公司</t>
  </si>
  <si>
    <t>91652323MA786TM17E</t>
  </si>
  <si>
    <t>王岩</t>
  </si>
  <si>
    <t>652323********0536</t>
  </si>
  <si>
    <t>新疆昌吉州呼图壁县曙光商业步行街商业楼7栋1-2-3号</t>
  </si>
  <si>
    <t>呼图壁县绿菜园商贸有限责任公司</t>
  </si>
  <si>
    <t>91652323091936874N</t>
  </si>
  <si>
    <t>高定兵</t>
  </si>
  <si>
    <t>652301********1514</t>
  </si>
  <si>
    <t>新疆昌吉州呼图壁县呼芳路熙景晓月小区9幢2单元903室</t>
  </si>
  <si>
    <t>呼图壁县美亚装饰装潢有限责任公司</t>
  </si>
  <si>
    <t>916523233133585566</t>
  </si>
  <si>
    <t>张宏伟</t>
  </si>
  <si>
    <t>652323********0517</t>
  </si>
  <si>
    <t>新疆昌吉州呼图壁县东风大街曙光建材市场０３３号</t>
  </si>
  <si>
    <t>呼图壁县腾疆文化传媒有限公司</t>
  </si>
  <si>
    <t>91652323313349414M</t>
  </si>
  <si>
    <t>谢净谕</t>
  </si>
  <si>
    <t>650105********1961</t>
  </si>
  <si>
    <t>呼图壁县昌华路44号皇城1号2号楼3层2号房</t>
  </si>
  <si>
    <t>呼图壁县天山德利洁净煤有限公司</t>
  </si>
  <si>
    <t>9165232356050328X8</t>
  </si>
  <si>
    <t>贾远平</t>
  </si>
  <si>
    <t>610326********1613</t>
  </si>
  <si>
    <t>昌吉州呼图壁县大丰镇呼雀路8公里处</t>
  </si>
  <si>
    <t>个人所得税</t>
  </si>
  <si>
    <t>呼图壁县同美利安商贸有限公司</t>
  </si>
  <si>
    <t>91652323MA78DJJX01</t>
  </si>
  <si>
    <t>刘元友</t>
  </si>
  <si>
    <t>510228********4939</t>
  </si>
  <si>
    <t>新疆昌吉州呼图壁县幸福路兴隆祥和居6-2-3号</t>
  </si>
  <si>
    <t>呼图壁县万信建材有限公司</t>
  </si>
  <si>
    <t>91652323MA77FCTQ8K</t>
  </si>
  <si>
    <t>万鑫</t>
  </si>
  <si>
    <t>652323********1414</t>
  </si>
  <si>
    <t>新疆昌吉州呼图壁县二十里店镇二十里店村新疆常诚建材制造有限公司院内</t>
  </si>
  <si>
    <t>呼图壁县溢丰纸管厂</t>
  </si>
  <si>
    <t>9165232372231807XD</t>
  </si>
  <si>
    <t>张俊成</t>
  </si>
  <si>
    <t>呼图壁县呼芳路2公里处</t>
  </si>
  <si>
    <t>呼图壁县银瑞棉业有限责任公司</t>
  </si>
  <si>
    <t>652323792270091</t>
  </si>
  <si>
    <t>柯永虎</t>
  </si>
  <si>
    <t>652323********2016</t>
  </si>
  <si>
    <t>呼图壁县园户村镇和庄村</t>
  </si>
  <si>
    <t>呼图壁县银翔油脂有限责任公司</t>
  </si>
  <si>
    <t>652323776075704</t>
  </si>
  <si>
    <t>谢巧光</t>
  </si>
  <si>
    <t>650102********0032</t>
  </si>
  <si>
    <t>呼图壁县幸福路工业园</t>
  </si>
  <si>
    <t>呼图壁县盈吉润建筑材料有限公司</t>
  </si>
  <si>
    <t>91652323MA78BJW450</t>
  </si>
  <si>
    <t>刘冬</t>
  </si>
  <si>
    <t>652323********0037</t>
  </si>
  <si>
    <t>新疆昌吉州呼图壁县二十里店镇二十里店村新兴产业园区常诚建材制造有限公司院内</t>
  </si>
  <si>
    <t>呼图壁县永欣棉业有限公司</t>
  </si>
  <si>
    <t>652323313499922</t>
  </si>
  <si>
    <t>麻燕利</t>
  </si>
  <si>
    <t>330324********7449</t>
  </si>
  <si>
    <t>新疆昌吉州呼图壁县五工台轻纺工业区</t>
  </si>
  <si>
    <t>呼图壁县正鑫房地产开发有限公司</t>
  </si>
  <si>
    <t>91652323399900552E</t>
  </si>
  <si>
    <t>刘冬卫</t>
  </si>
  <si>
    <t>652301********6411</t>
  </si>
  <si>
    <t>新疆昌吉回族自治州呼图壁县S201省道城乡规划管理局办公室</t>
  </si>
  <si>
    <t>呼图壁县中亚棉纺织有限责任公司</t>
  </si>
  <si>
    <t>652323781793815</t>
  </si>
  <si>
    <t>李世杰</t>
  </si>
  <si>
    <t>650102********5219</t>
  </si>
  <si>
    <t>新疆昌吉州呼图壁县五工台镇82公里处11号院</t>
  </si>
  <si>
    <t>新疆百事能房地产开发有限公司</t>
  </si>
  <si>
    <t>91652323568887564X</t>
  </si>
  <si>
    <t>江营华</t>
  </si>
  <si>
    <t>362531********3330</t>
  </si>
  <si>
    <t>呼图壁县园林路景华阳光小区5栋2单元501室</t>
  </si>
  <si>
    <t>4822</t>
  </si>
  <si>
    <t>新疆常诚建材制造有限公司</t>
  </si>
  <si>
    <t>652323396185178</t>
  </si>
  <si>
    <t>朱锦燕</t>
  </si>
  <si>
    <t>652301********2041</t>
  </si>
  <si>
    <t>新疆昌吉州呼图壁县二十里店镇二十里店村四组文艺巷1号</t>
  </si>
  <si>
    <t>新疆春光葡萄酒业有限责任公司</t>
  </si>
  <si>
    <t>916523237789635966</t>
  </si>
  <si>
    <t>于春富</t>
  </si>
  <si>
    <t>120110********3318</t>
  </si>
  <si>
    <t>呼图壁县天山工业园轻纺产业区7号路北侧</t>
  </si>
  <si>
    <t>新疆德源生物工程有限公司</t>
  </si>
  <si>
    <t>650104625555508</t>
  </si>
  <si>
    <t>吕献忠</t>
  </si>
  <si>
    <t>412801********0836</t>
  </si>
  <si>
    <t>乌鲁木齐市高新北区冬融街399号</t>
  </si>
  <si>
    <t>新疆鼎创铝塑型材厂</t>
  </si>
  <si>
    <t>91652323MA794UXP6R</t>
  </si>
  <si>
    <t>王好兵</t>
  </si>
  <si>
    <t>652323********1413</t>
  </si>
  <si>
    <t>新疆昌吉州呼图壁县二十里店镇良种场一组文明南巷5号</t>
  </si>
  <si>
    <t>新疆鼎信泰纸业包装有限公司</t>
  </si>
  <si>
    <t>91652323072209110T</t>
  </si>
  <si>
    <t>段博</t>
  </si>
  <si>
    <t>610103********0019</t>
  </si>
  <si>
    <t>呼图壁县工业园区轻纺区637号</t>
  </si>
  <si>
    <t>耕地占用税</t>
  </si>
  <si>
    <t>新疆福地家园房地产开发有限公司呼图壁县分公司</t>
  </si>
  <si>
    <t>652323560538386</t>
  </si>
  <si>
    <t>祝国瑞</t>
  </si>
  <si>
    <t>650106********161X</t>
  </si>
  <si>
    <t>呼图壁县昌华路19号（三街18产区1院2C-1-1）</t>
  </si>
  <si>
    <t>新疆福华玻纤有限公司</t>
  </si>
  <si>
    <t>91652323660630438W</t>
  </si>
  <si>
    <t>刘青照</t>
  </si>
  <si>
    <t>130425********7754</t>
  </si>
  <si>
    <t>呼图壁县二十里店镇S201线以南鸿新石化工业园</t>
  </si>
  <si>
    <t>新疆福沃泽生物科技有限公司</t>
  </si>
  <si>
    <t>91652323094881899T</t>
  </si>
  <si>
    <t>蔡建壮</t>
  </si>
  <si>
    <t>642125********0019</t>
  </si>
  <si>
    <t>呼图壁县大丰工业园化工产业区横二路以北</t>
  </si>
  <si>
    <t>新疆福云新型建筑材料有限公司</t>
  </si>
  <si>
    <t>91652323MA79GJH80F</t>
  </si>
  <si>
    <t>王建福</t>
  </si>
  <si>
    <t>650106********163X</t>
  </si>
  <si>
    <t>新疆昌吉州呼图壁县五工台镇龙王庙村5院1-3栋（新疆永德水泥制品有限公司院内）</t>
  </si>
  <si>
    <t>新疆华泰中天房地产开发有限公司</t>
  </si>
  <si>
    <t>916523233289037567</t>
  </si>
  <si>
    <t>李卫东</t>
  </si>
  <si>
    <t>132404********0011</t>
  </si>
  <si>
    <t>新疆昌吉回族自治州呼图壁县乌伊路原养路费征稽站（二街27区3院1栋）</t>
  </si>
  <si>
    <t>新疆汇界房地产开发有限公司呼图壁县分公司</t>
  </si>
  <si>
    <t>91652323MA776KQ330</t>
  </si>
  <si>
    <t>张秀芝</t>
  </si>
  <si>
    <t>652325********0027</t>
  </si>
  <si>
    <t>新疆昌吉州呼图壁县西市北路东侧双龙·幸福里小区4号楼2单元1801室</t>
  </si>
  <si>
    <t>新疆嘉泰房地产开发有限公司</t>
  </si>
  <si>
    <t>9165232306882660XC</t>
  </si>
  <si>
    <t>王磊</t>
  </si>
  <si>
    <t>652323********0514</t>
  </si>
  <si>
    <t>呼图壁县五工台政府西侧（八十二公里北区8元1-3）</t>
  </si>
  <si>
    <t>新疆坤和隆房地产开发有限公司</t>
  </si>
  <si>
    <t>9165232306209580XW</t>
  </si>
  <si>
    <t>高建良</t>
  </si>
  <si>
    <t>650121********131X</t>
  </si>
  <si>
    <t>新疆昌吉回族自治州呼图壁县幸福路七街1产区95院</t>
  </si>
  <si>
    <t>新疆乐活果蔬饮品有限公司</t>
  </si>
  <si>
    <t>91652323710781710L</t>
  </si>
  <si>
    <t>李国群</t>
  </si>
  <si>
    <t>420600********4517</t>
  </si>
  <si>
    <t>新疆昌吉州呼图壁县五工台镇八十二公里处河西北区润和北路9号（五工台镇直属）</t>
  </si>
  <si>
    <t>新疆龙腾建工有限公司呼图壁分公司</t>
  </si>
  <si>
    <t>91652323096103695X</t>
  </si>
  <si>
    <t>冯永贵</t>
  </si>
  <si>
    <t>652301********5510</t>
  </si>
  <si>
    <t>新疆昌吉州呼图壁县西市南路富源大厦十一楼（5街道1街坊开元丰泰房地产1栋11层）</t>
  </si>
  <si>
    <t>新疆陆凌食品有限公司</t>
  </si>
  <si>
    <t>652323552442165</t>
  </si>
  <si>
    <t>王长发</t>
  </si>
  <si>
    <t>呼图壁县五工台镇天山工业园区3#路北侧</t>
  </si>
  <si>
    <t>车辆购置税</t>
  </si>
  <si>
    <t>新疆宁都房地产开发有限公司呼图壁县分公司</t>
  </si>
  <si>
    <t>916523230577429967</t>
  </si>
  <si>
    <t>罗登祯</t>
  </si>
  <si>
    <t>652301********2018</t>
  </si>
  <si>
    <t>新疆昌吉回族自治州呼图壁县和庄一片区上二工路卓越康城对面</t>
  </si>
  <si>
    <t>新疆千斤鼎起重设备制造有限公司</t>
  </si>
  <si>
    <t>91652323MA78CF4RXR</t>
  </si>
  <si>
    <t>乔志会</t>
  </si>
  <si>
    <t>410728********2011</t>
  </si>
  <si>
    <t>新疆昌吉州呼图壁县二十里店小土古里村新兴产业园区综合办公室101室</t>
  </si>
  <si>
    <t>新疆庆源实业集团房地产开发有限责任公司呼图壁分公司</t>
  </si>
  <si>
    <t>91652323766807887N</t>
  </si>
  <si>
    <t>孙崎</t>
  </si>
  <si>
    <t>652301********0312</t>
  </si>
  <si>
    <t>新疆昌吉州呼图壁县和庄路曙源国际大厦1号楼5单元601室</t>
  </si>
  <si>
    <t>新疆全利成建筑工程有限公司呼图壁分公司</t>
  </si>
  <si>
    <t>91652323MA7AA61P0H</t>
  </si>
  <si>
    <t>马丽</t>
  </si>
  <si>
    <t>652323********0043</t>
  </si>
  <si>
    <t>新疆昌吉州呼图壁县五工台镇82公里处乌伊路北106号</t>
  </si>
  <si>
    <t>新疆荣盛祥建材有限公司</t>
  </si>
  <si>
    <t>91652323MA776QAM37</t>
  </si>
  <si>
    <t>许高群</t>
  </si>
  <si>
    <t>652323********0032</t>
  </si>
  <si>
    <t>新疆昌吉州呼图壁县二十里店镇工业园区新兴产业区</t>
  </si>
  <si>
    <t>新疆润和针纺织有限公司</t>
  </si>
  <si>
    <t>916523233288500760</t>
  </si>
  <si>
    <t>周洪涛</t>
  </si>
  <si>
    <t>330625********0077</t>
  </si>
  <si>
    <t>新疆昌吉州呼图壁县工业园轻纺区</t>
  </si>
  <si>
    <t>新疆三洋水利工程有限公司</t>
  </si>
  <si>
    <t>91652323MA7753Y751</t>
  </si>
  <si>
    <t>周广胜</t>
  </si>
  <si>
    <t>320825********195X</t>
  </si>
  <si>
    <t>新疆昌吉州呼图壁县S201路新威修理厂院内A区2-205号（八街4区24院）</t>
  </si>
  <si>
    <t>新疆苏豪房地产开发有限公司呼图壁县分公司</t>
  </si>
  <si>
    <t>916523235524366468</t>
  </si>
  <si>
    <t>丁亚军</t>
  </si>
  <si>
    <t>320421********8817</t>
  </si>
  <si>
    <t>新疆昌吉回族自治州呼图壁县东风大街100号</t>
  </si>
  <si>
    <t>新疆泰宇达环保科技有限公司</t>
  </si>
  <si>
    <t>91652323MA776C976M</t>
  </si>
  <si>
    <t>羊实</t>
  </si>
  <si>
    <t>510132********0057</t>
  </si>
  <si>
    <t>新疆昌吉州呼图壁县大丰镇天山工业园区化工产业园</t>
  </si>
  <si>
    <t>新疆通扬汇鑫供应链有限公司</t>
  </si>
  <si>
    <t>91652323MA7AAQN35M</t>
  </si>
  <si>
    <t>许逢标</t>
  </si>
  <si>
    <t>332625********7017</t>
  </si>
  <si>
    <t>新疆昌吉州呼图壁县雀尔沟镇西沟村1院1-3栋（星光煤化工院内）</t>
  </si>
  <si>
    <t>新疆文鼎房地产开发有限公司</t>
  </si>
  <si>
    <t>91652323328743422G</t>
  </si>
  <si>
    <t>新疆昌吉回族自治州呼图壁县大丰镇高桥路3区1院1栋</t>
  </si>
  <si>
    <t>新疆新福鑫铸业有限公司</t>
  </si>
  <si>
    <t>9165230058021715X6</t>
  </si>
  <si>
    <t>周遵忠</t>
  </si>
  <si>
    <t>350127********0596</t>
  </si>
  <si>
    <t>呼图壁县城五街２区１院３Ｄ－５－２</t>
  </si>
  <si>
    <t>新疆易安居房地产开发有限责任公司呼图壁分公司</t>
  </si>
  <si>
    <t>916523236895716035</t>
  </si>
  <si>
    <t>李孝江</t>
  </si>
  <si>
    <t>340123********2494</t>
  </si>
  <si>
    <t>呼图壁县东市路二街9区3院2－4</t>
  </si>
  <si>
    <t>新疆永瑞德房地产开发有限公司</t>
  </si>
  <si>
    <t>91652323564386850L</t>
  </si>
  <si>
    <t>张毅</t>
  </si>
  <si>
    <t>652323********0078</t>
  </si>
  <si>
    <t>新疆昌吉回族自治州呼图壁县S201省道以南新威综合楼</t>
  </si>
  <si>
    <t>新疆永瑞丰农业发展有限公司</t>
  </si>
  <si>
    <t>9165232358020261XW</t>
  </si>
  <si>
    <t>呼图壁县乌伊路82公里处（五工台镇八十北区22院1-3栋）</t>
  </si>
  <si>
    <t>新疆永兴路桥（集团）有限公司呼图壁县分公司</t>
  </si>
  <si>
    <t>91652323MA77J56H0N</t>
  </si>
  <si>
    <t>闫立东</t>
  </si>
  <si>
    <t>652301********0815</t>
  </si>
  <si>
    <t>新疆昌吉州呼图壁县锦华大道46号A区2-203、204号</t>
  </si>
  <si>
    <t>新疆宇航建材有限公司</t>
  </si>
  <si>
    <t>916523233MA78E49YX</t>
  </si>
  <si>
    <t>范卫东</t>
  </si>
  <si>
    <t>412726********5832</t>
  </si>
  <si>
    <t>新疆昌吉州呼图壁县西市路1幢1-1-6号门面房（六街5区28院）</t>
  </si>
  <si>
    <t>新疆玉衡制罐有限公司</t>
  </si>
  <si>
    <t>91652323673432625U</t>
  </si>
  <si>
    <t>刘骞</t>
  </si>
  <si>
    <t>130227********3018</t>
  </si>
  <si>
    <t>呼图壁县幸福工业园区（八街４区３院１栋）</t>
  </si>
  <si>
    <t>新疆元和建设安装工程有限公司</t>
  </si>
  <si>
    <t>916523230688030374</t>
  </si>
  <si>
    <t>王彩芳</t>
  </si>
  <si>
    <t>321181********6524</t>
  </si>
  <si>
    <t>新疆昌吉回族自治州呼图壁县东风路100号（原林场医务所）六街21区1院</t>
  </si>
  <si>
    <t>新疆正鑫园林有限公司</t>
  </si>
  <si>
    <t>9165232307608380XH</t>
  </si>
  <si>
    <t>新疆昌吉州呼图壁县S201省道城乡规划管理局四楼</t>
  </si>
  <si>
    <t>新疆天山路通矿业有限公司</t>
  </si>
  <si>
    <t>91652323MA77JM1A8F</t>
  </si>
  <si>
    <t>郑玉文</t>
  </si>
  <si>
    <t>350181********261X</t>
  </si>
  <si>
    <t>新疆昌吉州呼图壁县光明路8号消防队西侧76院1号（八街2区76院1-2栋）</t>
  </si>
  <si>
    <t>昌吉州建业房地产开发有限公司呼图壁县分公司</t>
  </si>
  <si>
    <t>916523235688988967</t>
  </si>
  <si>
    <t>新疆昌吉回族自治州呼图壁县熙景小区一街4产区2院</t>
  </si>
  <si>
    <t>昌吉州滔江商贸有限公司</t>
  </si>
  <si>
    <t>91652323MABMQRY84X</t>
  </si>
  <si>
    <t>郭东亮</t>
  </si>
  <si>
    <t>342127********2715</t>
  </si>
  <si>
    <t>新疆昌吉州呼图壁县园户村镇和庄三组苗木花卉交易市场37栋4号商铺（S201路北2院37-4）</t>
  </si>
  <si>
    <t>昌吉州益壮贸易有限责任公司</t>
  </si>
  <si>
    <t>91652323MA7HXHXH0Y</t>
  </si>
  <si>
    <t>郭子龙</t>
  </si>
  <si>
    <t>342127********2771</t>
  </si>
  <si>
    <t>新疆昌吉州呼图壁县锦华大道E9号（园户村镇和庄三组S201路北2院37-4）</t>
  </si>
  <si>
    <t>呼图壁县富明建筑装饰装修有限公司</t>
  </si>
  <si>
    <t>91652323MA79FYT587</t>
  </si>
  <si>
    <t>马旭阳</t>
  </si>
  <si>
    <t>652323********0039</t>
  </si>
  <si>
    <t>新疆昌吉州呼图壁县园户村镇和庄村万得国际商贸城北区B5-17号</t>
  </si>
  <si>
    <t>呼图壁县浩发盛世建筑材料有限公司</t>
  </si>
  <si>
    <t>91652323MA78CDD35D</t>
  </si>
  <si>
    <t>王敏</t>
  </si>
  <si>
    <t>341221********002X</t>
  </si>
  <si>
    <t>新疆昌吉州呼图壁县吉祥大道万得国际北区17号（B4）</t>
  </si>
  <si>
    <t>呼图壁县星光煤化工有限责任公司</t>
  </si>
  <si>
    <t>91652323778967933A</t>
  </si>
  <si>
    <t>赵志亮</t>
  </si>
  <si>
    <t>652323********0031</t>
  </si>
  <si>
    <t>新疆昌吉州呼图壁县雀尔沟镇西沟村</t>
  </si>
  <si>
    <t>呼图壁县兴安织布厂</t>
  </si>
  <si>
    <t>9165232366061952X4</t>
  </si>
  <si>
    <t>刘德坤</t>
  </si>
  <si>
    <t>412327********3712</t>
  </si>
  <si>
    <t>新疆昌吉州呼图壁县五工台轻纺工业区八十二南区59院1-2栋</t>
  </si>
  <si>
    <t>湖北惠斯铭建设工程有限公司伊犁第三分公司</t>
  </si>
  <si>
    <t>91654002MA79731L21</t>
  </si>
  <si>
    <t>刘勃</t>
  </si>
  <si>
    <t>654101********1173</t>
  </si>
  <si>
    <t>呼图壁县</t>
  </si>
  <si>
    <t>新疆安达房地产开发有限公司呼图壁分公司</t>
  </si>
  <si>
    <t>9165232306550367X4</t>
  </si>
  <si>
    <t>周伟</t>
  </si>
  <si>
    <t>新疆昌吉回族自治州呼图壁县园林路5号房一楼门面（呼图壁镇六街）</t>
  </si>
  <si>
    <t>新疆宝弘成建筑工程有限公司</t>
  </si>
  <si>
    <t>91652323MA778A1R4M</t>
  </si>
  <si>
    <t>马玉海</t>
  </si>
  <si>
    <t>652323********2038</t>
  </si>
  <si>
    <t>新疆昌吉州呼图壁县锦华大道15号A13-7（园户村镇和庄三组S201路北2院13栋）</t>
  </si>
  <si>
    <t>新疆腾疆建筑工程有限责任公司</t>
  </si>
  <si>
    <t>9165232356436220XT</t>
  </si>
  <si>
    <t>王科</t>
  </si>
  <si>
    <t>513030********4416</t>
  </si>
  <si>
    <t>新疆昌吉州呼图壁县上二工路46号（水利局一楼03、04室）</t>
  </si>
  <si>
    <t>新疆永旺达混凝土有限公司</t>
  </si>
  <si>
    <t>916523235564641346</t>
  </si>
  <si>
    <t>呼图壁县S201省道以南新威综合楼</t>
  </si>
  <si>
    <t>中铁十四局集团第三工程有限公司</t>
  </si>
  <si>
    <t>91370882166086123X</t>
  </si>
  <si>
    <t>刘美良</t>
  </si>
  <si>
    <t>370882********1218</t>
  </si>
  <si>
    <t>昌吉回族自治州呼图壁县</t>
  </si>
  <si>
    <t>环境保护税</t>
  </si>
  <si>
    <t>呼图壁县嘉铭瞳宸农业有限公司</t>
  </si>
  <si>
    <t>91652323MAC4T7A97E</t>
  </si>
  <si>
    <t>刘宇翔</t>
  </si>
  <si>
    <t>350802********0517</t>
  </si>
  <si>
    <t>新疆昌吉州呼图壁县园户村镇北环路倾城印象小区2幢11号北园社区居委会一楼106号（四街6产区4院）</t>
  </si>
  <si>
    <t>呼图壁县五工台镇福润鑫牛羊养殖农民专业合作社</t>
  </si>
  <si>
    <t>93652323076061045R</t>
  </si>
  <si>
    <t>李鑫</t>
  </si>
  <si>
    <t>652323********2311</t>
  </si>
  <si>
    <t>呼图壁县五工台镇大泉村五组42号</t>
  </si>
  <si>
    <t>新疆宝思雅椰丝纤维制品有限公司</t>
  </si>
  <si>
    <t>91652323MA78BRUCXF</t>
  </si>
  <si>
    <t>龙永心</t>
  </si>
  <si>
    <t>413025********6618</t>
  </si>
  <si>
    <t>新疆昌吉州呼图壁县工业园区轻纺产业园区（五工台镇八十二南区60院）</t>
  </si>
  <si>
    <t>新疆华盛运输有限责任公司</t>
  </si>
  <si>
    <t>91652323229261460D</t>
  </si>
  <si>
    <t>闫克全</t>
  </si>
  <si>
    <t>652323********0533</t>
  </si>
  <si>
    <t>呼图壁县幸福路17号</t>
  </si>
  <si>
    <t>呼图壁县庭州印象文化旅游管理有限责任公司</t>
  </si>
  <si>
    <t>91652323MA78URLX84</t>
  </si>
  <si>
    <t>韩菁</t>
  </si>
  <si>
    <t>652323********3223</t>
  </si>
  <si>
    <t>新疆昌吉回族自治州呼图壁县嘉泰商务中心1号商业楼14层</t>
  </si>
  <si>
    <t>新疆西部晟昊新材料科技有限公司</t>
  </si>
  <si>
    <t>91652323MA78DACNXP</t>
  </si>
  <si>
    <t>李新军</t>
  </si>
  <si>
    <t>372926********4554</t>
  </si>
  <si>
    <t>新疆昌吉州呼图壁县大丰工业园区化工天玑钢构院内（大丰镇工业园区3院10-12栋）</t>
  </si>
  <si>
    <t>新疆万兆昌商贸有限公司</t>
  </si>
  <si>
    <t>91652323MA79LUUW7J</t>
  </si>
  <si>
    <t>周玉荣</t>
  </si>
  <si>
    <t>370983********0021</t>
  </si>
  <si>
    <t>新疆昌吉州呼图壁县西市南路富源假日酒店5楼501-1（5街道1街坊）</t>
  </si>
  <si>
    <t>新疆舒而耐家具有限公司</t>
  </si>
  <si>
    <t>91652323MA78JHN460</t>
  </si>
  <si>
    <t>王勇</t>
  </si>
  <si>
    <t>612524********3678</t>
  </si>
  <si>
    <t>新疆昌吉州呼图壁县五工台八十二公里处北区8院4-6栋</t>
  </si>
  <si>
    <t>新疆鲁兴化工有限公司</t>
  </si>
  <si>
    <t>652323595935947</t>
  </si>
  <si>
    <t>翟雷绪</t>
  </si>
  <si>
    <t>370305********0798</t>
  </si>
  <si>
    <t>呼图壁县工业园区B-10号</t>
  </si>
  <si>
    <t>新疆鸿新建设集团有限公司</t>
  </si>
  <si>
    <t>916523007269583650</t>
  </si>
  <si>
    <t>梁成</t>
  </si>
  <si>
    <t>新疆昌吉州呼图壁县东风路142号</t>
  </si>
  <si>
    <t>新疆德源昌建材有限公司</t>
  </si>
  <si>
    <t>91652323MA795FED1U</t>
  </si>
  <si>
    <t>闫利伟</t>
  </si>
  <si>
    <t>652323********0061</t>
  </si>
  <si>
    <t>新疆昌吉州呼图壁县园户村镇和庄村亿隆香格林小区3栋5号门面房</t>
  </si>
  <si>
    <t>四川玉疆北一建筑工程有限公司</t>
  </si>
  <si>
    <t>91510105MA62CNBM8W</t>
  </si>
  <si>
    <t>段恒烈</t>
  </si>
  <si>
    <t>512927********2839</t>
  </si>
  <si>
    <t>新疆维吾尔自治区昌吉回族自治州呼图壁县</t>
  </si>
  <si>
    <t>呼图壁鑫铭达商贸有限责任公司</t>
  </si>
  <si>
    <t>91652323MA78G26T5W</t>
  </si>
  <si>
    <t>姜晓霞</t>
  </si>
  <si>
    <t>659001********2844</t>
  </si>
  <si>
    <t>新疆昌吉州呼图壁县西市南路富源大厦10楼10-9号</t>
  </si>
  <si>
    <t>呼图壁县中信供应链管理有限公司</t>
  </si>
  <si>
    <t>91652323MA77XP7GXC</t>
  </si>
  <si>
    <t>刘海燕</t>
  </si>
  <si>
    <t>652324********0023</t>
  </si>
  <si>
    <t>新疆昌吉回族自治州呼图壁县西市南路富源大厦4楼416号</t>
  </si>
  <si>
    <t>486311.59</t>
  </si>
  <si>
    <t>24315.57</t>
  </si>
  <si>
    <t>呼图壁县园户村镇玉海苗木种植农民专业合作社</t>
  </si>
  <si>
    <t>652323313422183</t>
  </si>
  <si>
    <t>舍玉海</t>
  </si>
  <si>
    <t>650102********4576</t>
  </si>
  <si>
    <t>新疆昌吉州呼图壁县园户村镇广林村二片区６１号</t>
  </si>
  <si>
    <t>呼图壁县银泰塑业有限责任公司</t>
  </si>
  <si>
    <t>91652323MA776E2342</t>
  </si>
  <si>
    <t>陈松</t>
  </si>
  <si>
    <t>新疆昌吉州呼图壁县五工台镇82公里处476号</t>
  </si>
  <si>
    <t>呼图壁县旭隆砂石料厂</t>
  </si>
  <si>
    <t>652323313498436</t>
  </si>
  <si>
    <t>霍昱杉</t>
  </si>
  <si>
    <t>652323********2324</t>
  </si>
  <si>
    <t>新疆昌吉州呼图壁县呼图壁河二闸南侧415号</t>
  </si>
  <si>
    <t>呼图壁县唯美红枣种植农民专业合作社</t>
  </si>
  <si>
    <t>936523235893355741</t>
  </si>
  <si>
    <t>马占银</t>
  </si>
  <si>
    <t>652323********2018</t>
  </si>
  <si>
    <t>新疆昌吉州呼图壁县312国道金和加油站西侧（八街4区52院1栋）</t>
  </si>
  <si>
    <t>呼图壁县腾运搬运服务有限公司</t>
  </si>
  <si>
    <t>91652323MA78HLUF03</t>
  </si>
  <si>
    <t>陈春</t>
  </si>
  <si>
    <t>510781********7276</t>
  </si>
  <si>
    <t>新疆昌吉州呼图壁县五工台镇八十二北2区7院新疆云龙油脂有限公司院内</t>
  </si>
  <si>
    <t>呼图壁县荣腾纺织品有限公司</t>
  </si>
  <si>
    <t>91652323MA775HTW68</t>
  </si>
  <si>
    <t>潘国荣</t>
  </si>
  <si>
    <t>330304********0332</t>
  </si>
  <si>
    <t>新疆昌吉州呼图壁县五工台镇轻纺工业园区563号</t>
  </si>
  <si>
    <t>呼图壁县鹏成物流有限公司</t>
  </si>
  <si>
    <t>91652323MA78W1G57U</t>
  </si>
  <si>
    <t>尤永飞</t>
  </si>
  <si>
    <t>652323********2339</t>
  </si>
  <si>
    <t>新疆昌吉州呼图壁县昌华路18号（3街道1街坊锦绣名居1栋1-1-2号）</t>
  </si>
  <si>
    <t>呼图壁县景鑫防疫保洁有限公司</t>
  </si>
  <si>
    <t>91652323MA78W74KXM</t>
  </si>
  <si>
    <t>柯云</t>
  </si>
  <si>
    <t>652323********004X</t>
  </si>
  <si>
    <t>新疆昌吉州呼图壁县财政局五楼(二街29区25院1栋)</t>
  </si>
  <si>
    <t>呼图壁县景化城市建设投资发展有限责任公司</t>
  </si>
  <si>
    <t>91652323MA7751BH51</t>
  </si>
  <si>
    <t>孙健</t>
  </si>
  <si>
    <t>652323********2010</t>
  </si>
  <si>
    <t>新疆昌吉州呼图壁县上二工路与S201路交叉口（县财政局五楼506号）</t>
  </si>
  <si>
    <t>呼图壁县晋新煤化工有限公司</t>
  </si>
  <si>
    <t>652323693428893</t>
  </si>
  <si>
    <t>王飞</t>
  </si>
  <si>
    <t>612724********0175</t>
  </si>
  <si>
    <t>呼图壁县大丰镇呼雀公路驴尾巴梁东</t>
  </si>
  <si>
    <t>呼图壁县嘉暖棉业有限公司</t>
  </si>
  <si>
    <t>91652323MA783NN297</t>
  </si>
  <si>
    <t>吴守毕</t>
  </si>
  <si>
    <t>330324********2557</t>
  </si>
  <si>
    <t>新疆昌吉州呼图壁县五工台镇八十二南区58院6-8栋</t>
  </si>
  <si>
    <t>呼图壁县鸿吉电子科技有限公司</t>
  </si>
  <si>
    <t>652323592821186</t>
  </si>
  <si>
    <t>王东</t>
  </si>
  <si>
    <t>652323********0036</t>
  </si>
  <si>
    <t>新疆昌吉州呼图壁县建设路2号鸿新花苑第6号楼2楼16号（六街18产区1院）</t>
  </si>
  <si>
    <t>呼图壁县宏太砂场</t>
  </si>
  <si>
    <t>91652323MA78BN4EX9</t>
  </si>
  <si>
    <t>李阳勇</t>
  </si>
  <si>
    <t>650102********1654</t>
  </si>
  <si>
    <t>新疆昌吉回族自治州呼图壁县石梯子乡第18号建筑用砂矿矿场</t>
  </si>
  <si>
    <t>呼图壁县博美恒通建材有限公司</t>
  </si>
  <si>
    <t>91652323MA7KUT0X0D</t>
  </si>
  <si>
    <t>陈兴国</t>
  </si>
  <si>
    <t>652323********2056</t>
  </si>
  <si>
    <t>新疆昌吉州呼图壁县石梯子乡工业园区15院7-9栋8-1号</t>
  </si>
  <si>
    <t>呼图壁县博康植保服务有限公司</t>
  </si>
  <si>
    <t>91652323MABPELP293</t>
  </si>
  <si>
    <t>雷风玲</t>
  </si>
  <si>
    <t>652327********3044</t>
  </si>
  <si>
    <t>新疆昌吉州呼图壁县园户村镇十三户村四组10号附1号</t>
  </si>
  <si>
    <t>昌吉市达康医药连锁有限责任公司呼图壁东风路九之灵分店</t>
  </si>
  <si>
    <t>652323396571300</t>
  </si>
  <si>
    <t>汤娟</t>
  </si>
  <si>
    <t>652325********0045</t>
  </si>
  <si>
    <t>新疆昌吉州呼图壁县东风路曙光商厦地下室</t>
  </si>
  <si>
    <t>业户名称</t>
  </si>
  <si>
    <t>业户姓名</t>
  </si>
  <si>
    <t>个体工商户</t>
  </si>
  <si>
    <t>呼图壁县君帮园林绿化服务部</t>
  </si>
  <si>
    <t>何宝平</t>
  </si>
  <si>
    <t>92652323MA78WMHL1U</t>
  </si>
  <si>
    <t>622427********427X</t>
  </si>
  <si>
    <t>新疆昌吉州呼图壁县园户村镇下三工村四组98号</t>
  </si>
  <si>
    <t>呼图壁县嘉通机电物资店</t>
  </si>
  <si>
    <t>徐健</t>
  </si>
  <si>
    <t>92652323MA7AA7LD2D</t>
  </si>
  <si>
    <t>652323********0074</t>
  </si>
  <si>
    <t>新疆昌吉州呼图壁县光明路佳通二手交易有限公司院内8号</t>
  </si>
  <si>
    <t>呼图壁县新岐工程服务部</t>
  </si>
  <si>
    <t>朱彬</t>
  </si>
  <si>
    <t>92652323MA77KXKD9A</t>
  </si>
  <si>
    <t>652323********2319</t>
  </si>
  <si>
    <t>新疆昌吉州呼图壁县S201路富源大厦四楼401号</t>
  </si>
  <si>
    <t>呼图壁县欣茂铝塑门窗厂</t>
  </si>
  <si>
    <t>92652323MA7A1PEK5Q</t>
  </si>
  <si>
    <t>新疆昌吉州呼图壁县园户村镇大草滩村一组养殖小区八号</t>
  </si>
  <si>
    <t>呼图壁县洋发电力器材销售中心</t>
  </si>
  <si>
    <t>汪洋</t>
  </si>
  <si>
    <t>92652323MA7AA2YH4C</t>
  </si>
  <si>
    <t>652323********0019</t>
  </si>
  <si>
    <t>新疆呼图壁县城镇水晶巷5幢1单元4号</t>
  </si>
  <si>
    <t>呼图壁县苟斌个体货运</t>
  </si>
  <si>
    <t>苟斌</t>
  </si>
  <si>
    <t>92652323MA77G3JD9H</t>
  </si>
  <si>
    <t>650104********1617</t>
  </si>
  <si>
    <t>新疆昌吉州呼图壁县光明路消防大队北侧1幢1号（八街2区76院1-2栋）</t>
  </si>
  <si>
    <t>呼图壁县五工台镇永辉休闲园</t>
  </si>
  <si>
    <t>窦永军</t>
  </si>
  <si>
    <t>92652323MA79MR9T6D</t>
  </si>
  <si>
    <t>652323********233X</t>
  </si>
  <si>
    <t>新疆昌吉州呼图壁县五工台镇十九户村三片区1号</t>
  </si>
  <si>
    <t>3600</t>
  </si>
  <si>
    <t>呼图壁县买买提江牛羊肉店</t>
  </si>
  <si>
    <t>买买提江·阿卜力米提</t>
  </si>
  <si>
    <t>92652323MA77NLGL21</t>
  </si>
  <si>
    <t>652323********1718</t>
  </si>
  <si>
    <t>新疆昌吉州呼图壁县东风大街熙景小区门面房（一街3产区9院）</t>
  </si>
  <si>
    <t>4208.95</t>
  </si>
  <si>
    <t>呼图壁县中源涂料经销部</t>
  </si>
  <si>
    <t>李凡明</t>
  </si>
  <si>
    <t>622424********3917</t>
  </si>
  <si>
    <t>呼图壁县乌伊西路呼河管理处16号门面房</t>
  </si>
  <si>
    <t>呼图壁县华凌水泥经销部</t>
  </si>
  <si>
    <t>341221********002X01</t>
  </si>
  <si>
    <t>呼图壁县建设路五中对面（六街33产区8院）</t>
  </si>
  <si>
    <t>呼图壁县拓起机械租赁部</t>
  </si>
  <si>
    <t>摆新辉</t>
  </si>
  <si>
    <t>92652323MA7AC8GT54</t>
  </si>
  <si>
    <t>652323********231X</t>
  </si>
  <si>
    <t>新疆昌吉回族自治州呼图壁县五工台镇十户村一组98号</t>
  </si>
  <si>
    <t>9355.34</t>
  </si>
  <si>
    <t>233.88</t>
  </si>
  <si>
    <t>呼图壁五工台镇苏氏租赁部</t>
  </si>
  <si>
    <t>苏海军</t>
  </si>
  <si>
    <t>92652323MA78BC6B85</t>
  </si>
  <si>
    <t>652323********2313</t>
  </si>
  <si>
    <t>新疆昌吉州呼图壁县五工台镇十户村二组30</t>
  </si>
  <si>
    <t>呼图壁县君泰通讯店</t>
  </si>
  <si>
    <t>马元</t>
  </si>
  <si>
    <t>92652323MABJJPTA2B</t>
  </si>
  <si>
    <t>652323********455X</t>
  </si>
  <si>
    <t>新疆昌吉州呼图壁县五工台镇中渠村二片区12号（五工台镇中渠村2院1栋）</t>
  </si>
  <si>
    <t>466.85</t>
  </si>
  <si>
    <t>126.68</t>
  </si>
  <si>
    <t>呼图壁县新合作家佳乐旺旺商店</t>
  </si>
  <si>
    <t>于彩云</t>
  </si>
  <si>
    <t>92652323MA7A1Q6466</t>
  </si>
  <si>
    <t>622201********3625</t>
  </si>
  <si>
    <t>呼图壁县二十里店小土古里村343号</t>
  </si>
  <si>
    <t>呼图壁县德成吊装服务部</t>
  </si>
  <si>
    <t>柳云峰</t>
  </si>
  <si>
    <t>92652323MA78M2J11E</t>
  </si>
  <si>
    <t>652323********2315</t>
  </si>
  <si>
    <t>新疆昌吉州呼图壁县五工台镇中渠村二组南七巷6号</t>
  </si>
  <si>
    <t>呼图壁县禹皓机械租赁部</t>
  </si>
  <si>
    <t>禹雪</t>
  </si>
  <si>
    <t>92652323MA78RAMF40</t>
  </si>
  <si>
    <t>642223********3247</t>
  </si>
  <si>
    <t>新疆昌吉州呼图壁县园户村镇下三工村六组80号附1号</t>
  </si>
  <si>
    <t>呼图壁鑫庆达机械服务中心</t>
  </si>
  <si>
    <t>刘德梅</t>
  </si>
  <si>
    <t>92652323MA78M21U42</t>
  </si>
  <si>
    <t>350127********4751</t>
  </si>
  <si>
    <t>新疆昌吉州呼图壁县二十里店镇十四户村四组62号附1号</t>
  </si>
  <si>
    <t>呼图壁县润安建材店</t>
  </si>
  <si>
    <t>谷丽丽</t>
  </si>
  <si>
    <t>92652323MA79L8FH9W</t>
  </si>
  <si>
    <t>652323********0529</t>
  </si>
  <si>
    <t>新疆昌吉州呼图壁县东风大街91号世纪名品1楼1-9号门面房（五街3产区10院）</t>
  </si>
  <si>
    <t>呼图壁镭镭工程服务部</t>
  </si>
  <si>
    <t>张付云</t>
  </si>
  <si>
    <t>92652323MACTL2XU0A</t>
  </si>
  <si>
    <t>652323********2616</t>
  </si>
  <si>
    <t>新疆昌吉州呼图壁县东风大街惠民花苑小区商铺一楼东4号（三街9区12院1栋）</t>
  </si>
  <si>
    <t>呼图壁努尔奶牛养殖场</t>
  </si>
  <si>
    <t>公社努尔·吐吾热汗</t>
  </si>
  <si>
    <t>92652323MA786T99XK</t>
  </si>
  <si>
    <t>652323********1112</t>
  </si>
  <si>
    <t>新疆昌吉州呼图壁县石梯子乡西力克特村5号</t>
  </si>
  <si>
    <t>呼图壁县昌创工程机械租赁部</t>
  </si>
  <si>
    <t>袁绍红</t>
  </si>
  <si>
    <t>92652323MACMT5FN49</t>
  </si>
  <si>
    <t>510722********5699</t>
  </si>
  <si>
    <t>新疆昌吉州呼图壁县大丰镇商贸城1栋1层6号房（大丰街3区242院1-1-6号）</t>
  </si>
  <si>
    <t>呼图壁县车夫运输服务部</t>
  </si>
  <si>
    <t>代浩铂</t>
  </si>
  <si>
    <t>92652323MA78M06M5W</t>
  </si>
  <si>
    <t>341221********1052</t>
  </si>
  <si>
    <t>新疆昌吉州呼图壁县园户村镇万得国际商贸城B17-2-5</t>
  </si>
  <si>
    <t>呼图壁县大丰镇磊鑫商务宾馆</t>
  </si>
  <si>
    <t>王艳福</t>
  </si>
  <si>
    <t>652323********0512</t>
  </si>
  <si>
    <t>新疆昌吉回族自治州呼图壁县大丰镇商贸城南门西侧（大丰镇3区10院1栋）</t>
  </si>
  <si>
    <t>呼图壁县凤达塑钢制作店</t>
  </si>
  <si>
    <t>王凤达</t>
  </si>
  <si>
    <t>320324********4176</t>
  </si>
  <si>
    <t>呼图壁县乌伊路水管处家属楼下</t>
  </si>
  <si>
    <t>1878.97</t>
  </si>
  <si>
    <t>45.98</t>
  </si>
  <si>
    <t>呼图壁县冠开运输中心</t>
  </si>
  <si>
    <t>李明山</t>
  </si>
  <si>
    <t>92652323MA7NHDQ71B</t>
  </si>
  <si>
    <t>新疆昌吉州呼图壁县大丰镇联丰村六组149号附1号</t>
  </si>
  <si>
    <t>呼图壁县海岭建材商行</t>
  </si>
  <si>
    <t>贾殿省</t>
  </si>
  <si>
    <t>92652323MA7937U713</t>
  </si>
  <si>
    <t>新疆昌吉州呼图壁县园户村镇下三工村三组87号</t>
  </si>
  <si>
    <t>呼图壁县华兰大肉店一分店</t>
  </si>
  <si>
    <t>王化兰</t>
  </si>
  <si>
    <t>92652323MA79M8TP99</t>
  </si>
  <si>
    <t>370226********7047</t>
  </si>
  <si>
    <t>呼图壁县西市北路批发市场内</t>
  </si>
  <si>
    <t>1500</t>
  </si>
  <si>
    <t>呼图壁县佳博物流经销部</t>
  </si>
  <si>
    <t>田媛</t>
  </si>
  <si>
    <t>652323********144X01</t>
  </si>
  <si>
    <t>652323********144X</t>
  </si>
  <si>
    <t>新疆昌吉州呼图壁县锦华大道E9号15#13号门面</t>
  </si>
  <si>
    <t>呼图壁县金汇源机械租赁部</t>
  </si>
  <si>
    <t>吴强</t>
  </si>
  <si>
    <t>92652323MA78856N0X</t>
  </si>
  <si>
    <t>新疆昌吉州呼图壁县园户村镇广林村五组</t>
  </si>
  <si>
    <t>呼图壁县九章网络科技服务部</t>
  </si>
  <si>
    <t>胡俊雄</t>
  </si>
  <si>
    <t>92652323MA790QN995</t>
  </si>
  <si>
    <t>新疆昌吉回族自治州呼图壁县东风路熙景国际门面房2-1-07号</t>
  </si>
  <si>
    <t>呼图壁县巨力建筑工程队</t>
  </si>
  <si>
    <t>江政华</t>
  </si>
  <si>
    <t>92652323MA78FK5B5P</t>
  </si>
  <si>
    <t>652323********2012</t>
  </si>
  <si>
    <t>新疆昌吉州呼图壁县和庄路曙源大厦旁（二街8区4院2栋）6号</t>
  </si>
  <si>
    <t>呼图壁县聚达通汇运输中心</t>
  </si>
  <si>
    <t>徐世红</t>
  </si>
  <si>
    <t>92652323MA79KMXW9X</t>
  </si>
  <si>
    <t>654001********1452</t>
  </si>
  <si>
    <t>新疆昌吉州呼图壁县五工台镇十户村三组44号</t>
  </si>
  <si>
    <t>呼图壁县雷涛园林工程施工队</t>
  </si>
  <si>
    <t>雷涛</t>
  </si>
  <si>
    <t>92652323MA77YUWX7E</t>
  </si>
  <si>
    <t>652323********2011</t>
  </si>
  <si>
    <t>新疆昌吉回族自治州呼图壁县园户村镇上三工村一组79号附1号</t>
  </si>
  <si>
    <t>呼图壁县楠昇通讯店</t>
  </si>
  <si>
    <t>韩向楠</t>
  </si>
  <si>
    <t>92652323MAC83N5R87</t>
  </si>
  <si>
    <t>152324********0824</t>
  </si>
  <si>
    <t>新疆昌吉州呼图壁县东风大街双龙小区新鑫房产1-8号（五街3产区10院）</t>
  </si>
  <si>
    <t>呼图壁县启奥铝塑门窗加工厂</t>
  </si>
  <si>
    <t>唐士淦</t>
  </si>
  <si>
    <t>510921********2710</t>
  </si>
  <si>
    <t>呼图壁县乌伊西路56号盐业公司斜对面</t>
  </si>
  <si>
    <t>呼图壁县庆昌机械租赁部</t>
  </si>
  <si>
    <t>李寿刚</t>
  </si>
  <si>
    <t>92652323MAC5CHPR5X</t>
  </si>
  <si>
    <t>652323********2333</t>
  </si>
  <si>
    <t>新疆昌吉州呼图壁县五工台镇大泉村五组7-2号</t>
  </si>
  <si>
    <t>呼图壁县润疆苗木试验基地</t>
  </si>
  <si>
    <t>孟克巴雅尔</t>
  </si>
  <si>
    <t>92652323MA7ABBJC88</t>
  </si>
  <si>
    <t>650103********1812</t>
  </si>
  <si>
    <t>新疆昌吉州呼图壁县园林路美华小区1-3号门面（六街27产区76院）</t>
  </si>
  <si>
    <t>呼图壁县胜东金属门窗加工部</t>
  </si>
  <si>
    <t>王胜东</t>
  </si>
  <si>
    <t>92652323MACR1DDFXN</t>
  </si>
  <si>
    <t>622126********0217</t>
  </si>
  <si>
    <t>新疆昌吉州呼图壁县二十里店镇二十里店村(新疆常诚建材制造有限公司院内）</t>
  </si>
  <si>
    <t>呼图壁县晟开机械设备租赁部</t>
  </si>
  <si>
    <t>王运超</t>
  </si>
  <si>
    <t>92652323MA796Q1C66</t>
  </si>
  <si>
    <t>654201********1812</t>
  </si>
  <si>
    <t>新疆昌吉州呼图壁县4街道3街坊惠民房地产开发公司一中商业楼6栋1-1-13号门面房</t>
  </si>
  <si>
    <t>呼图壁县世军建材经销部</t>
  </si>
  <si>
    <t>金世军</t>
  </si>
  <si>
    <t>92652323MABMYBJC1T</t>
  </si>
  <si>
    <t>652323********2310</t>
  </si>
  <si>
    <t>新疆昌吉州呼图壁县园户村镇和庄村二片区71号附3号</t>
  </si>
  <si>
    <t>呼图壁县天佑工程机械租赁部</t>
  </si>
  <si>
    <t>孙天佑</t>
  </si>
  <si>
    <t>92652323MA784BEH78</t>
  </si>
  <si>
    <t>新疆昌吉州呼图壁县S201路新威工贸3-10-1号门面</t>
  </si>
  <si>
    <t>呼图壁县王利大肉蔬菜店</t>
  </si>
  <si>
    <t>王利</t>
  </si>
  <si>
    <t>92652323MA7A1QA17W</t>
  </si>
  <si>
    <t>342122********525X</t>
  </si>
  <si>
    <t>新疆昌吉州呼图壁县北环路北园农贸市场</t>
  </si>
  <si>
    <t>呼图壁县五工台镇超越吊装服务部</t>
  </si>
  <si>
    <t>丁会为</t>
  </si>
  <si>
    <t>92652323MA78C8G810</t>
  </si>
  <si>
    <t>652323********2331</t>
  </si>
  <si>
    <t>新疆昌吉州呼图壁县五工台镇乱山子村三组1-1</t>
  </si>
  <si>
    <t>呼图壁县新燕棉机门市部</t>
  </si>
  <si>
    <t>金一星</t>
  </si>
  <si>
    <t>92652323MA7965BT1L</t>
  </si>
  <si>
    <t>320626********1419</t>
  </si>
  <si>
    <t>新疆昌吉州呼图壁县吉祥大道万得国际商贸城A区A6-06号门面</t>
  </si>
  <si>
    <t>呼图壁县鑫恒业汽车修理厂</t>
  </si>
  <si>
    <t>苏将</t>
  </si>
  <si>
    <t>340421********347601</t>
  </si>
  <si>
    <t>340421********3476</t>
  </si>
  <si>
    <t>新疆昌吉州呼图壁县光明路平安检测站向南400米</t>
  </si>
  <si>
    <t>呼图壁县信诚变压器修理厂</t>
  </si>
  <si>
    <t>努尔哈力·色依提</t>
  </si>
  <si>
    <t>652323********0030</t>
  </si>
  <si>
    <t>呼图壁县乌伊路美华小区1栋门面房（六街26区49院）</t>
  </si>
  <si>
    <t>呼图壁县旭亮水暖电经销部</t>
  </si>
  <si>
    <t>王旭亮</t>
  </si>
  <si>
    <t>652323*******2015</t>
  </si>
  <si>
    <t>652323********2015</t>
  </si>
  <si>
    <t>新疆昌吉州呼图壁县乌伊东路31号农机局对面（五街14区3院）</t>
  </si>
  <si>
    <t>呼图壁县银瑞苗圃</t>
  </si>
  <si>
    <t>652323********201601</t>
  </si>
  <si>
    <t>新疆昌吉州呼图壁县G312国道银瑞棉业6-3号门面</t>
  </si>
  <si>
    <t>0</t>
  </si>
  <si>
    <t>呼图壁县宇顺机械租赁部</t>
  </si>
  <si>
    <t>马刚</t>
  </si>
  <si>
    <t>652323********231201</t>
  </si>
  <si>
    <t>652323********2312</t>
  </si>
  <si>
    <t>新疆昌吉州呼图壁县S201路新威工贸院内1-206号</t>
  </si>
  <si>
    <t>呼图壁县卓清百货店</t>
  </si>
  <si>
    <t>罗金花</t>
  </si>
  <si>
    <t>92652323MA79LMDN32</t>
  </si>
  <si>
    <t>512922********6464</t>
  </si>
  <si>
    <t>新疆昌吉州呼图壁县昌华路皇城一号综合楼小区6幢1-1-5号（5街道3街坊1-1-5号）</t>
  </si>
  <si>
    <t>呼图壁县子阳农作物种植农场</t>
  </si>
  <si>
    <t>董刚</t>
  </si>
  <si>
    <t>92652323MA79JL463P</t>
  </si>
  <si>
    <t>652323********2354</t>
  </si>
  <si>
    <t>新疆昌吉州呼图壁县五工台镇五工台村二组64-1号</t>
  </si>
  <si>
    <t>呼图壁县鸿玉苗圃</t>
  </si>
  <si>
    <t>王玉和</t>
  </si>
  <si>
    <t>652323********1418</t>
  </si>
  <si>
    <t>呼图壁县二十里店镇头工良种场二组3号</t>
  </si>
  <si>
    <t>个人姓名</t>
  </si>
  <si>
    <t>个人</t>
  </si>
  <si>
    <t>张新建</t>
  </si>
  <si>
    <t>372925********5312</t>
  </si>
  <si>
    <t>努尔别克·逊哈提</t>
  </si>
  <si>
    <t>652323********0832</t>
  </si>
  <si>
    <t>2500</t>
  </si>
  <si>
    <t>陈代国</t>
  </si>
  <si>
    <t>511011********9797</t>
  </si>
  <si>
    <t>486.51</t>
  </si>
  <si>
    <t>黄福祥</t>
  </si>
  <si>
    <t>652323********0017</t>
  </si>
  <si>
    <t>102.2</t>
  </si>
  <si>
    <t>赵龙</t>
  </si>
  <si>
    <t>652323********0013</t>
  </si>
  <si>
    <t>360.00</t>
  </si>
  <si>
    <t>马君龙</t>
  </si>
  <si>
    <t>654123********249X</t>
  </si>
  <si>
    <t>马刚军</t>
  </si>
  <si>
    <t>652323********2030</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</si>
</sst>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 "/>
  </numFmts>
  <fonts count="28">
    <font>
      <sz val="10"/>
      <name val="Arial"/>
      <charset val="1"/>
    </font>
    <font>
      <sz val="9"/>
      <name val="宋体"/>
      <charset val="134"/>
      <scheme val="minor"/>
    </font>
    <font>
      <b/>
      <sz val="9"/>
      <name val="宋体"/>
      <charset val="134"/>
      <scheme val="minor"/>
    </font>
    <font>
      <sz val="11"/>
      <name val="宋体"/>
      <charset val="134"/>
      <scheme val="minor"/>
    </font>
    <font>
      <sz val="9"/>
      <name val="宋体"/>
      <charset val="134"/>
    </font>
    <font>
      <sz val="8"/>
      <name val="宋体"/>
      <charset val="134"/>
      <scheme val="minor"/>
    </font>
    <font>
      <b/>
      <sz val="11"/>
      <name val="宋体"/>
      <charset val="134"/>
      <scheme val="minor"/>
    </font>
    <font>
      <sz val="11"/>
      <color indexed="8"/>
      <name val="宋体"/>
      <charset val="134"/>
      <scheme val="minor"/>
    </font>
    <font>
      <sz val="11"/>
      <color theme="1"/>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11" fillId="9" borderId="0" applyNumberFormat="0" applyBorder="0" applyAlignment="0" applyProtection="0">
      <alignment vertical="center"/>
    </xf>
    <xf numFmtId="0" fontId="14" fillId="10"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0" applyNumberFormat="0" applyBorder="0" applyAlignment="0" applyProtection="0">
      <alignment vertical="center"/>
    </xf>
    <xf numFmtId="43" fontId="8" fillId="0" borderId="0" applyFont="0" applyFill="0" applyBorder="0" applyAlignment="0" applyProtection="0">
      <alignment vertical="center"/>
    </xf>
    <xf numFmtId="0" fontId="9" fillId="13" borderId="0" applyNumberFormat="0" applyBorder="0" applyAlignment="0" applyProtection="0">
      <alignment vertical="center"/>
    </xf>
    <xf numFmtId="0" fontId="18" fillId="0" borderId="0" applyNumberForma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xf numFmtId="0" fontId="8" fillId="19" borderId="8" applyNumberFormat="0" applyFont="0" applyAlignment="0" applyProtection="0">
      <alignment vertical="center"/>
    </xf>
    <xf numFmtId="0" fontId="9" fillId="2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9" fillId="26" borderId="0" applyNumberFormat="0" applyBorder="0" applyAlignment="0" applyProtection="0">
      <alignment vertical="center"/>
    </xf>
    <xf numFmtId="0" fontId="22" fillId="0" borderId="11" applyNumberFormat="0" applyFill="0" applyAlignment="0" applyProtection="0">
      <alignment vertical="center"/>
    </xf>
    <xf numFmtId="0" fontId="9" fillId="23" borderId="0" applyNumberFormat="0" applyBorder="0" applyAlignment="0" applyProtection="0">
      <alignment vertical="center"/>
    </xf>
    <xf numFmtId="0" fontId="10" fillId="4" borderId="5" applyNumberFormat="0" applyAlignment="0" applyProtection="0">
      <alignment vertical="center"/>
    </xf>
    <xf numFmtId="0" fontId="16" fillId="4" borderId="6" applyNumberFormat="0" applyAlignment="0" applyProtection="0">
      <alignment vertical="center"/>
    </xf>
    <xf numFmtId="0" fontId="19" fillId="14" borderId="7" applyNumberFormat="0" applyAlignment="0" applyProtection="0">
      <alignment vertical="center"/>
    </xf>
    <xf numFmtId="0" fontId="11" fillId="22" borderId="0" applyNumberFormat="0" applyBorder="0" applyAlignment="0" applyProtection="0">
      <alignment vertical="center"/>
    </xf>
    <xf numFmtId="0" fontId="9" fillId="3" borderId="0" applyNumberFormat="0" applyBorder="0" applyAlignment="0" applyProtection="0">
      <alignment vertical="center"/>
    </xf>
    <xf numFmtId="0" fontId="21" fillId="0" borderId="9" applyNumberFormat="0" applyFill="0" applyAlignment="0" applyProtection="0">
      <alignment vertical="center"/>
    </xf>
    <xf numFmtId="0" fontId="27" fillId="0" borderId="12" applyNumberFormat="0" applyFill="0" applyAlignment="0" applyProtection="0">
      <alignment vertical="center"/>
    </xf>
    <xf numFmtId="0" fontId="13" fillId="8" borderId="0" applyNumberFormat="0" applyBorder="0" applyAlignment="0" applyProtection="0">
      <alignment vertical="center"/>
    </xf>
    <xf numFmtId="0" fontId="15" fillId="12" borderId="0" applyNumberFormat="0" applyBorder="0" applyAlignment="0" applyProtection="0">
      <alignment vertical="center"/>
    </xf>
    <xf numFmtId="0" fontId="11" fillId="30" borderId="0" applyNumberFormat="0" applyBorder="0" applyAlignment="0" applyProtection="0">
      <alignment vertical="center"/>
    </xf>
    <xf numFmtId="0" fontId="9" fillId="25" borderId="0" applyNumberFormat="0" applyBorder="0" applyAlignment="0" applyProtection="0">
      <alignment vertical="center"/>
    </xf>
    <xf numFmtId="0" fontId="11" fillId="18" borderId="0" applyNumberFormat="0" applyBorder="0" applyAlignment="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1" fillId="7" borderId="0" applyNumberFormat="0" applyBorder="0" applyAlignment="0" applyProtection="0">
      <alignment vertical="center"/>
    </xf>
    <xf numFmtId="0" fontId="9" fillId="28" borderId="0" applyNumberFormat="0" applyBorder="0" applyAlignment="0" applyProtection="0">
      <alignment vertical="center"/>
    </xf>
    <xf numFmtId="0" fontId="9" fillId="24"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9" fillId="16" borderId="0" applyNumberFormat="0" applyBorder="0" applyAlignment="0" applyProtection="0">
      <alignment vertical="center"/>
    </xf>
    <xf numFmtId="0" fontId="11" fillId="27" borderId="0" applyNumberFormat="0" applyBorder="0" applyAlignment="0" applyProtection="0">
      <alignment vertical="center"/>
    </xf>
    <xf numFmtId="0" fontId="9" fillId="33" borderId="0" applyNumberFormat="0" applyBorder="0" applyAlignment="0" applyProtection="0">
      <alignment vertical="center"/>
    </xf>
    <xf numFmtId="0" fontId="9" fillId="29" borderId="0" applyNumberFormat="0" applyBorder="0" applyAlignment="0" applyProtection="0">
      <alignment vertical="center"/>
    </xf>
    <xf numFmtId="0" fontId="11" fillId="15" borderId="0" applyNumberFormat="0" applyBorder="0" applyAlignment="0" applyProtection="0">
      <alignment vertical="center"/>
    </xf>
    <xf numFmtId="0" fontId="9" fillId="31" borderId="0" applyNumberFormat="0" applyBorder="0" applyAlignment="0" applyProtection="0">
      <alignment vertical="center"/>
    </xf>
  </cellStyleXfs>
  <cellXfs count="63">
    <xf numFmtId="0" fontId="0" fillId="0" borderId="0" xfId="0"/>
    <xf numFmtId="0" fontId="1" fillId="0" borderId="0" xfId="0" applyFont="1" applyAlignment="1">
      <alignment wrapText="1"/>
    </xf>
    <xf numFmtId="49" fontId="1" fillId="0" borderId="0" xfId="0" applyNumberFormat="1" applyFont="1" applyAlignment="1">
      <alignment wrapText="1"/>
    </xf>
    <xf numFmtId="0" fontId="2" fillId="0" borderId="1" xfId="0" applyFont="1" applyBorder="1" applyAlignment="1">
      <alignment wrapText="1"/>
    </xf>
    <xf numFmtId="49" fontId="2" fillId="0" borderId="1" xfId="0" applyNumberFormat="1" applyFont="1" applyBorder="1" applyAlignment="1">
      <alignment wrapText="1"/>
    </xf>
    <xf numFmtId="49" fontId="2" fillId="2"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0" fontId="1" fillId="0" borderId="2" xfId="0" applyFont="1" applyBorder="1" applyAlignment="1">
      <alignment horizontal="center" vertical="center" wrapText="1"/>
    </xf>
    <xf numFmtId="57" fontId="3" fillId="0" borderId="2"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center" vertical="center" wrapText="1"/>
    </xf>
    <xf numFmtId="57" fontId="3" fillId="0" borderId="3" xfId="0" applyNumberFormat="1" applyFont="1" applyFill="1" applyBorder="1" applyAlignment="1">
      <alignment horizontal="left" vertical="center" wrapText="1"/>
    </xf>
    <xf numFmtId="49" fontId="1" fillId="0" borderId="3" xfId="0" applyNumberFormat="1"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57" fontId="3" fillId="0" borderId="4" xfId="0" applyNumberFormat="1" applyFont="1" applyFill="1" applyBorder="1" applyAlignment="1">
      <alignment horizontal="left" vertical="center" wrapText="1"/>
    </xf>
    <xf numFmtId="49" fontId="1" fillId="0" borderId="4" xfId="0" applyNumberFormat="1" applyFont="1" applyBorder="1" applyAlignment="1">
      <alignment horizontal="left" vertical="center" wrapText="1"/>
    </xf>
    <xf numFmtId="0" fontId="1" fillId="0" borderId="4" xfId="0" applyFont="1" applyBorder="1" applyAlignment="1">
      <alignment horizontal="left" vertical="center" wrapText="1"/>
    </xf>
    <xf numFmtId="0" fontId="1" fillId="0" borderId="1" xfId="0" applyFont="1" applyBorder="1" applyAlignment="1">
      <alignment horizontal="center" vertical="center" wrapText="1"/>
    </xf>
    <xf numFmtId="57" fontId="3" fillId="0" borderId="1" xfId="0" applyNumberFormat="1" applyFont="1" applyFill="1" applyBorder="1" applyAlignment="1">
      <alignment horizontal="left" vertical="center" wrapText="1"/>
    </xf>
    <xf numFmtId="49" fontId="1" fillId="0" borderId="1" xfId="0" applyNumberFormat="1" applyFont="1" applyBorder="1" applyAlignment="1">
      <alignment horizontal="left" wrapText="1"/>
    </xf>
    <xf numFmtId="49" fontId="1" fillId="0" borderId="1" xfId="0" applyNumberFormat="1" applyFont="1" applyBorder="1" applyAlignment="1">
      <alignment wrapText="1"/>
    </xf>
    <xf numFmtId="0" fontId="1" fillId="0" borderId="1" xfId="0" applyFont="1" applyBorder="1" applyAlignment="1">
      <alignment horizontal="left" wrapText="1"/>
    </xf>
    <xf numFmtId="0" fontId="1" fillId="0" borderId="1" xfId="0" applyFont="1" applyBorder="1" applyAlignment="1">
      <alignment horizontal="center" wrapText="1"/>
    </xf>
    <xf numFmtId="0" fontId="1" fillId="0" borderId="1" xfId="0" applyFont="1" applyBorder="1" applyAlignment="1">
      <alignment wrapText="1"/>
    </xf>
    <xf numFmtId="0" fontId="4" fillId="0" borderId="1" xfId="0" applyFont="1" applyBorder="1"/>
    <xf numFmtId="0" fontId="4" fillId="0" borderId="1" xfId="0" applyNumberFormat="1" applyFont="1" applyBorder="1" applyAlignment="1">
      <alignment horizontal="center" vertical="center"/>
    </xf>
    <xf numFmtId="49" fontId="5" fillId="0" borderId="1" xfId="0" applyNumberFormat="1" applyFont="1" applyBorder="1" applyAlignment="1">
      <alignment horizontal="left" wrapText="1"/>
    </xf>
    <xf numFmtId="0"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49" fontId="5" fillId="0" borderId="1" xfId="0" applyNumberFormat="1" applyFont="1" applyBorder="1" applyAlignment="1">
      <alignment wrapText="1"/>
    </xf>
    <xf numFmtId="0" fontId="3" fillId="0" borderId="0" xfId="0" applyFont="1" applyFill="1" applyAlignment="1">
      <alignment vertical="center" wrapText="1"/>
    </xf>
    <xf numFmtId="0" fontId="3" fillId="0" borderId="0" xfId="0" applyFont="1" applyFill="1" applyAlignment="1">
      <alignment wrapText="1"/>
    </xf>
    <xf numFmtId="49" fontId="3" fillId="0" borderId="0" xfId="0" applyNumberFormat="1" applyFont="1" applyFill="1" applyAlignment="1">
      <alignment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7" fillId="0" borderId="1" xfId="0" applyFont="1" applyFill="1" applyBorder="1" applyAlignment="1">
      <alignment horizontal="left"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left" wrapText="1"/>
    </xf>
    <xf numFmtId="177"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5"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left" vertical="center" wrapText="1"/>
    </xf>
    <xf numFmtId="49" fontId="3" fillId="0" borderId="0" xfId="0" applyNumberFormat="1" applyFont="1" applyFill="1" applyAlignment="1">
      <alignment horizontal="center" vertical="center" wrapText="1"/>
    </xf>
    <xf numFmtId="0" fontId="6" fillId="0" borderId="1" xfId="0" applyFont="1" applyFill="1" applyBorder="1" applyAlignment="1">
      <alignment horizontal="left" vertical="center" wrapText="1"/>
    </xf>
    <xf numFmtId="57" fontId="3" fillId="0" borderId="1" xfId="0" applyNumberFormat="1" applyFont="1" applyFill="1" applyBorder="1" applyAlignment="1">
      <alignment horizontal="left" vertical="center"/>
    </xf>
    <xf numFmtId="177"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xf>
    <xf numFmtId="0" fontId="3" fillId="0" borderId="4" xfId="0" applyNumberFormat="1"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3" fillId="0" borderId="1" xfId="0" applyNumberFormat="1"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255"/>
  <sheetViews>
    <sheetView zoomScale="87" zoomScaleNormal="87" zoomScaleSheetLayoutView="65" workbookViewId="0">
      <selection activeCell="A1" sqref="$A1:$XFD1"/>
    </sheetView>
  </sheetViews>
  <sheetFormatPr defaultColWidth="9.1047619047619" defaultRowHeight="31.5" customHeight="1"/>
  <cols>
    <col min="1" max="1" width="7.66666666666667" style="52" customWidth="1"/>
    <col min="2" max="2" width="11.7142857142857" style="53" customWidth="1"/>
    <col min="3" max="3" width="17.7714285714286" style="53" customWidth="1"/>
    <col min="4" max="4" width="49.2380952380952" style="53" customWidth="1"/>
    <col min="5" max="5" width="23.7142857142857" style="53" customWidth="1"/>
    <col min="6" max="6" width="21" style="53" customWidth="1"/>
    <col min="7" max="7" width="14.2761904761905" style="53" customWidth="1"/>
    <col min="8" max="8" width="23.7142857142857" style="53" customWidth="1"/>
    <col min="9" max="9" width="63.4095238095238" style="53" customWidth="1"/>
    <col min="10" max="11" width="17.4285714285714" style="53" customWidth="1"/>
    <col min="12" max="12" width="19.152380952381" style="52" customWidth="1"/>
    <col min="13" max="13" width="25.2857142857143" style="54" customWidth="1"/>
    <col min="14" max="16384" width="9.1047619047619" style="50"/>
  </cols>
  <sheetData>
    <row r="1" s="49" customFormat="1" ht="45" customHeight="1" spans="1:13">
      <c r="A1" s="55" t="s">
        <v>0</v>
      </c>
      <c r="B1" s="55" t="s">
        <v>1</v>
      </c>
      <c r="C1" s="55" t="s">
        <v>2</v>
      </c>
      <c r="D1" s="55" t="s">
        <v>3</v>
      </c>
      <c r="E1" s="55" t="s">
        <v>4</v>
      </c>
      <c r="F1" s="55" t="s">
        <v>5</v>
      </c>
      <c r="G1" s="55" t="s">
        <v>6</v>
      </c>
      <c r="H1" s="55" t="s">
        <v>7</v>
      </c>
      <c r="I1" s="55" t="s">
        <v>8</v>
      </c>
      <c r="J1" s="55" t="s">
        <v>9</v>
      </c>
      <c r="K1" s="55" t="s">
        <v>10</v>
      </c>
      <c r="L1" s="55" t="s">
        <v>11</v>
      </c>
      <c r="M1" s="55" t="s">
        <v>12</v>
      </c>
    </row>
    <row r="2" s="50" customFormat="1" customHeight="1" spans="1:13">
      <c r="A2" s="43">
        <f>MAX($A$1:A1)+1</f>
        <v>1</v>
      </c>
      <c r="B2" s="56">
        <v>45296</v>
      </c>
      <c r="C2" s="43" t="s">
        <v>13</v>
      </c>
      <c r="D2" s="46" t="s">
        <v>14</v>
      </c>
      <c r="E2" s="41" t="s">
        <v>15</v>
      </c>
      <c r="F2" s="43" t="s">
        <v>16</v>
      </c>
      <c r="G2" s="43" t="s">
        <v>17</v>
      </c>
      <c r="H2" s="43" t="s">
        <v>18</v>
      </c>
      <c r="I2" s="46" t="s">
        <v>19</v>
      </c>
      <c r="J2" s="39" t="s">
        <v>20</v>
      </c>
      <c r="K2" s="42">
        <v>1512</v>
      </c>
      <c r="L2" s="46">
        <v>0</v>
      </c>
      <c r="M2" s="46" t="s">
        <v>21</v>
      </c>
    </row>
    <row r="3" s="50" customFormat="1" customHeight="1" spans="1:13">
      <c r="A3" s="43"/>
      <c r="B3" s="56"/>
      <c r="C3" s="43"/>
      <c r="D3" s="46"/>
      <c r="E3" s="41"/>
      <c r="F3" s="43"/>
      <c r="G3" s="43"/>
      <c r="H3" s="43"/>
      <c r="I3" s="46"/>
      <c r="J3" s="39" t="s">
        <v>22</v>
      </c>
      <c r="K3" s="39" t="s">
        <v>23</v>
      </c>
      <c r="L3" s="46">
        <v>0</v>
      </c>
      <c r="M3" s="46" t="s">
        <v>21</v>
      </c>
    </row>
    <row r="4" s="50" customFormat="1" customHeight="1" spans="1:13">
      <c r="A4" s="43"/>
      <c r="B4" s="56"/>
      <c r="C4" s="43"/>
      <c r="D4" s="46"/>
      <c r="E4" s="41"/>
      <c r="F4" s="43"/>
      <c r="G4" s="43"/>
      <c r="H4" s="43"/>
      <c r="I4" s="46"/>
      <c r="J4" s="43" t="s">
        <v>24</v>
      </c>
      <c r="K4" s="43">
        <v>7489.84</v>
      </c>
      <c r="L4" s="46">
        <v>0</v>
      </c>
      <c r="M4" s="46" t="s">
        <v>21</v>
      </c>
    </row>
    <row r="5" s="50" customFormat="1" customHeight="1" spans="1:13">
      <c r="A5" s="38">
        <f>MAX($A$1:A4)+1</f>
        <v>2</v>
      </c>
      <c r="B5" s="21">
        <v>45296</v>
      </c>
      <c r="C5" s="39" t="s">
        <v>13</v>
      </c>
      <c r="D5" s="39" t="s">
        <v>25</v>
      </c>
      <c r="E5" s="39" t="s">
        <v>26</v>
      </c>
      <c r="F5" s="39" t="s">
        <v>27</v>
      </c>
      <c r="G5" s="39" t="s">
        <v>17</v>
      </c>
      <c r="H5" s="39" t="s">
        <v>28</v>
      </c>
      <c r="I5" s="39" t="s">
        <v>29</v>
      </c>
      <c r="J5" s="39" t="s">
        <v>24</v>
      </c>
      <c r="K5" s="39" t="s">
        <v>30</v>
      </c>
      <c r="L5" s="46">
        <v>22849</v>
      </c>
      <c r="M5" s="46" t="s">
        <v>21</v>
      </c>
    </row>
    <row r="6" s="50" customFormat="1" customHeight="1" spans="1:13">
      <c r="A6" s="47">
        <f>MAX($A$1:A5)+1</f>
        <v>3</v>
      </c>
      <c r="B6" s="56">
        <v>45296</v>
      </c>
      <c r="C6" s="43" t="s">
        <v>13</v>
      </c>
      <c r="D6" s="46" t="s">
        <v>31</v>
      </c>
      <c r="E6" s="63" t="s">
        <v>32</v>
      </c>
      <c r="F6" s="38" t="s">
        <v>33</v>
      </c>
      <c r="G6" s="43" t="s">
        <v>17</v>
      </c>
      <c r="H6" s="38" t="s">
        <v>34</v>
      </c>
      <c r="I6" s="46" t="s">
        <v>35</v>
      </c>
      <c r="J6" s="43" t="s">
        <v>24</v>
      </c>
      <c r="K6" s="42">
        <v>109786.5</v>
      </c>
      <c r="L6" s="46">
        <v>12198.5</v>
      </c>
      <c r="M6" s="46" t="s">
        <v>21</v>
      </c>
    </row>
    <row r="7" s="50" customFormat="1" customHeight="1" spans="1:13">
      <c r="A7" s="47"/>
      <c r="B7" s="56"/>
      <c r="C7" s="43"/>
      <c r="D7" s="46"/>
      <c r="E7" s="38"/>
      <c r="F7" s="38"/>
      <c r="G7" s="43"/>
      <c r="H7" s="38"/>
      <c r="I7" s="46"/>
      <c r="J7" s="43" t="s">
        <v>36</v>
      </c>
      <c r="K7" s="42">
        <v>51671.1</v>
      </c>
      <c r="L7" s="46">
        <v>759.290000000001</v>
      </c>
      <c r="M7" s="46" t="s">
        <v>21</v>
      </c>
    </row>
    <row r="8" s="50" customFormat="1" customHeight="1" spans="1:13">
      <c r="A8" s="47"/>
      <c r="B8" s="56"/>
      <c r="C8" s="43"/>
      <c r="D8" s="46"/>
      <c r="E8" s="38"/>
      <c r="F8" s="38"/>
      <c r="G8" s="43"/>
      <c r="H8" s="38"/>
      <c r="I8" s="46"/>
      <c r="J8" s="43" t="s">
        <v>20</v>
      </c>
      <c r="K8" s="42">
        <v>104709.95</v>
      </c>
      <c r="L8" s="46">
        <v>7655.81</v>
      </c>
      <c r="M8" s="46" t="s">
        <v>21</v>
      </c>
    </row>
    <row r="9" s="50" customFormat="1" customHeight="1" spans="1:13">
      <c r="A9" s="47"/>
      <c r="B9" s="56"/>
      <c r="C9" s="43"/>
      <c r="D9" s="46"/>
      <c r="E9" s="38"/>
      <c r="F9" s="38"/>
      <c r="G9" s="43"/>
      <c r="H9" s="38"/>
      <c r="I9" s="46"/>
      <c r="J9" s="38" t="s">
        <v>37</v>
      </c>
      <c r="K9" s="42">
        <v>994.45</v>
      </c>
      <c r="L9" s="46">
        <v>18.98</v>
      </c>
      <c r="M9" s="46" t="s">
        <v>21</v>
      </c>
    </row>
    <row r="10" s="50" customFormat="1" customHeight="1" spans="1:13">
      <c r="A10" s="38">
        <f>MAX($A$1:A9)+1</f>
        <v>4</v>
      </c>
      <c r="B10" s="21">
        <v>45296</v>
      </c>
      <c r="C10" s="38" t="s">
        <v>13</v>
      </c>
      <c r="D10" s="39" t="s">
        <v>38</v>
      </c>
      <c r="E10" s="39" t="s">
        <v>39</v>
      </c>
      <c r="F10" s="39" t="s">
        <v>40</v>
      </c>
      <c r="G10" s="39" t="s">
        <v>17</v>
      </c>
      <c r="H10" s="39" t="s">
        <v>41</v>
      </c>
      <c r="I10" s="39" t="s">
        <v>42</v>
      </c>
      <c r="J10" s="39" t="s">
        <v>36</v>
      </c>
      <c r="K10" s="39" t="s">
        <v>43</v>
      </c>
      <c r="L10" s="46">
        <v>0</v>
      </c>
      <c r="M10" s="46" t="s">
        <v>21</v>
      </c>
    </row>
    <row r="11" s="50" customFormat="1" customHeight="1" spans="1:13">
      <c r="A11" s="38"/>
      <c r="B11" s="21"/>
      <c r="C11" s="38"/>
      <c r="D11" s="39"/>
      <c r="E11" s="39"/>
      <c r="F11" s="39"/>
      <c r="G11" s="39"/>
      <c r="H11" s="39"/>
      <c r="I11" s="39"/>
      <c r="J11" s="39" t="s">
        <v>37</v>
      </c>
      <c r="K11" s="39" t="s">
        <v>44</v>
      </c>
      <c r="L11" s="46">
        <v>0</v>
      </c>
      <c r="M11" s="46" t="s">
        <v>21</v>
      </c>
    </row>
    <row r="12" s="50" customFormat="1" customHeight="1" spans="1:13">
      <c r="A12" s="38">
        <f>MAX($A$1:A11)+1</f>
        <v>5</v>
      </c>
      <c r="B12" s="21">
        <v>45296</v>
      </c>
      <c r="C12" s="39" t="s">
        <v>13</v>
      </c>
      <c r="D12" s="46" t="s">
        <v>45</v>
      </c>
      <c r="E12" s="39" t="s">
        <v>46</v>
      </c>
      <c r="F12" s="39" t="s">
        <v>47</v>
      </c>
      <c r="G12" s="39" t="s">
        <v>17</v>
      </c>
      <c r="H12" s="39" t="s">
        <v>48</v>
      </c>
      <c r="I12" s="39" t="s">
        <v>49</v>
      </c>
      <c r="J12" s="39" t="s">
        <v>36</v>
      </c>
      <c r="K12" s="42">
        <v>6799.99</v>
      </c>
      <c r="L12" s="46">
        <v>0</v>
      </c>
      <c r="M12" s="46" t="s">
        <v>21</v>
      </c>
    </row>
    <row r="13" s="50" customFormat="1" customHeight="1" spans="1:13">
      <c r="A13" s="38"/>
      <c r="B13" s="21"/>
      <c r="C13" s="39"/>
      <c r="D13" s="46"/>
      <c r="E13" s="39"/>
      <c r="F13" s="39"/>
      <c r="G13" s="39"/>
      <c r="H13" s="39"/>
      <c r="I13" s="39"/>
      <c r="J13" s="39" t="s">
        <v>37</v>
      </c>
      <c r="K13" s="39" t="s">
        <v>50</v>
      </c>
      <c r="L13" s="46">
        <v>0</v>
      </c>
      <c r="M13" s="46" t="s">
        <v>21</v>
      </c>
    </row>
    <row r="14" s="50" customFormat="1" customHeight="1" spans="1:13">
      <c r="A14" s="47">
        <f>MAX($A$1:A13)+1</f>
        <v>6</v>
      </c>
      <c r="B14" s="56">
        <v>45296</v>
      </c>
      <c r="C14" s="43" t="s">
        <v>13</v>
      </c>
      <c r="D14" s="46" t="s">
        <v>51</v>
      </c>
      <c r="E14" s="41" t="s">
        <v>52</v>
      </c>
      <c r="F14" s="43" t="s">
        <v>53</v>
      </c>
      <c r="G14" s="43" t="s">
        <v>17</v>
      </c>
      <c r="H14" s="43" t="s">
        <v>54</v>
      </c>
      <c r="I14" s="46" t="s">
        <v>55</v>
      </c>
      <c r="J14" s="43" t="s">
        <v>37</v>
      </c>
      <c r="K14" s="42">
        <v>434.15</v>
      </c>
      <c r="L14" s="46">
        <v>0</v>
      </c>
      <c r="M14" s="46" t="s">
        <v>21</v>
      </c>
    </row>
    <row r="15" s="50" customFormat="1" customHeight="1" spans="1:13">
      <c r="A15" s="47"/>
      <c r="B15" s="56"/>
      <c r="C15" s="43"/>
      <c r="D15" s="46"/>
      <c r="E15" s="41"/>
      <c r="F15" s="43"/>
      <c r="G15" s="43"/>
      <c r="H15" s="43"/>
      <c r="I15" s="46"/>
      <c r="J15" s="43" t="s">
        <v>36</v>
      </c>
      <c r="K15" s="42">
        <v>17366.04</v>
      </c>
      <c r="L15" s="46">
        <v>0</v>
      </c>
      <c r="M15" s="46" t="s">
        <v>21</v>
      </c>
    </row>
    <row r="16" s="50" customFormat="1" customHeight="1" spans="1:13">
      <c r="A16" s="47">
        <f>MAX($A$1:A15)+1</f>
        <v>7</v>
      </c>
      <c r="B16" s="56">
        <v>45296</v>
      </c>
      <c r="C16" s="43" t="s">
        <v>13</v>
      </c>
      <c r="D16" s="46" t="s">
        <v>56</v>
      </c>
      <c r="E16" s="43" t="s">
        <v>57</v>
      </c>
      <c r="F16" s="43" t="s">
        <v>58</v>
      </c>
      <c r="G16" s="43" t="s">
        <v>17</v>
      </c>
      <c r="H16" s="43" t="s">
        <v>59</v>
      </c>
      <c r="I16" s="46" t="s">
        <v>60</v>
      </c>
      <c r="J16" s="39" t="s">
        <v>36</v>
      </c>
      <c r="K16" s="42">
        <v>45111.83</v>
      </c>
      <c r="L16" s="46">
        <v>0</v>
      </c>
      <c r="M16" s="46" t="s">
        <v>21</v>
      </c>
    </row>
    <row r="17" s="50" customFormat="1" customHeight="1" spans="1:13">
      <c r="A17" s="47"/>
      <c r="B17" s="56"/>
      <c r="C17" s="43"/>
      <c r="D17" s="46"/>
      <c r="E17" s="43"/>
      <c r="F17" s="43"/>
      <c r="G17" s="43"/>
      <c r="H17" s="43"/>
      <c r="I17" s="46"/>
      <c r="J17" s="38" t="s">
        <v>61</v>
      </c>
      <c r="K17" s="42">
        <v>29994.92</v>
      </c>
      <c r="L17" s="46">
        <v>0</v>
      </c>
      <c r="M17" s="46" t="s">
        <v>21</v>
      </c>
    </row>
    <row r="18" s="50" customFormat="1" customHeight="1" spans="1:13">
      <c r="A18" s="47"/>
      <c r="B18" s="56"/>
      <c r="C18" s="43"/>
      <c r="D18" s="46"/>
      <c r="E18" s="43"/>
      <c r="F18" s="43"/>
      <c r="G18" s="43"/>
      <c r="H18" s="43"/>
      <c r="I18" s="46"/>
      <c r="J18" s="39" t="s">
        <v>37</v>
      </c>
      <c r="K18" s="42">
        <v>1127.79</v>
      </c>
      <c r="L18" s="46">
        <v>0</v>
      </c>
      <c r="M18" s="46" t="s">
        <v>21</v>
      </c>
    </row>
    <row r="19" s="50" customFormat="1" customHeight="1" spans="1:13">
      <c r="A19" s="47">
        <f>MAX($A$1:A18)+1</f>
        <v>8</v>
      </c>
      <c r="B19" s="56">
        <v>45296</v>
      </c>
      <c r="C19" s="43" t="s">
        <v>13</v>
      </c>
      <c r="D19" s="46" t="s">
        <v>62</v>
      </c>
      <c r="E19" s="41" t="s">
        <v>63</v>
      </c>
      <c r="F19" s="43" t="s">
        <v>64</v>
      </c>
      <c r="G19" s="43" t="s">
        <v>17</v>
      </c>
      <c r="H19" s="43" t="s">
        <v>65</v>
      </c>
      <c r="I19" s="46" t="s">
        <v>66</v>
      </c>
      <c r="J19" s="43" t="s">
        <v>20</v>
      </c>
      <c r="K19" s="42">
        <v>22217.28</v>
      </c>
      <c r="L19" s="46">
        <v>0</v>
      </c>
      <c r="M19" s="46" t="s">
        <v>21</v>
      </c>
    </row>
    <row r="20" s="50" customFormat="1" customHeight="1" spans="1:13">
      <c r="A20" s="47"/>
      <c r="B20" s="56"/>
      <c r="C20" s="43"/>
      <c r="D20" s="46"/>
      <c r="E20" s="41"/>
      <c r="F20" s="43"/>
      <c r="G20" s="43"/>
      <c r="H20" s="43"/>
      <c r="I20" s="46"/>
      <c r="J20" s="43" t="s">
        <v>24</v>
      </c>
      <c r="K20" s="42">
        <v>96948</v>
      </c>
      <c r="L20" s="46">
        <v>0</v>
      </c>
      <c r="M20" s="46" t="s">
        <v>21</v>
      </c>
    </row>
    <row r="21" s="50" customFormat="1" customHeight="1" spans="1:13">
      <c r="A21" s="47">
        <f>MAX($A$1:A20)+1</f>
        <v>9</v>
      </c>
      <c r="B21" s="56">
        <v>45296</v>
      </c>
      <c r="C21" s="43" t="s">
        <v>13</v>
      </c>
      <c r="D21" s="46" t="s">
        <v>67</v>
      </c>
      <c r="E21" s="41" t="s">
        <v>68</v>
      </c>
      <c r="F21" s="43" t="s">
        <v>69</v>
      </c>
      <c r="G21" s="43" t="s">
        <v>17</v>
      </c>
      <c r="H21" s="43" t="s">
        <v>70</v>
      </c>
      <c r="I21" s="46" t="s">
        <v>71</v>
      </c>
      <c r="J21" s="39" t="s">
        <v>36</v>
      </c>
      <c r="K21" s="42">
        <v>323798.31</v>
      </c>
      <c r="L21" s="46">
        <v>0</v>
      </c>
      <c r="M21" s="46" t="s">
        <v>21</v>
      </c>
    </row>
    <row r="22" s="50" customFormat="1" customHeight="1" spans="1:13">
      <c r="A22" s="47"/>
      <c r="B22" s="56"/>
      <c r="C22" s="43"/>
      <c r="D22" s="46"/>
      <c r="E22" s="41"/>
      <c r="F22" s="43"/>
      <c r="G22" s="43"/>
      <c r="H22" s="43"/>
      <c r="I22" s="46"/>
      <c r="J22" s="43" t="s">
        <v>22</v>
      </c>
      <c r="K22" s="42">
        <v>251713.52</v>
      </c>
      <c r="L22" s="46">
        <v>0</v>
      </c>
      <c r="M22" s="46" t="s">
        <v>21</v>
      </c>
    </row>
    <row r="23" s="50" customFormat="1" customHeight="1" spans="1:13">
      <c r="A23" s="47"/>
      <c r="B23" s="56"/>
      <c r="C23" s="43"/>
      <c r="D23" s="46"/>
      <c r="E23" s="41"/>
      <c r="F23" s="43"/>
      <c r="G23" s="43"/>
      <c r="H23" s="43"/>
      <c r="I23" s="46"/>
      <c r="J23" s="43" t="s">
        <v>37</v>
      </c>
      <c r="K23" s="42">
        <v>16189.92</v>
      </c>
      <c r="L23" s="46">
        <v>0</v>
      </c>
      <c r="M23" s="46" t="s">
        <v>21</v>
      </c>
    </row>
    <row r="24" s="50" customFormat="1" customHeight="1" spans="1:13">
      <c r="A24" s="47"/>
      <c r="B24" s="56"/>
      <c r="C24" s="43"/>
      <c r="D24" s="46"/>
      <c r="E24" s="41"/>
      <c r="F24" s="43"/>
      <c r="G24" s="43"/>
      <c r="H24" s="43"/>
      <c r="I24" s="46"/>
      <c r="J24" s="43" t="s">
        <v>72</v>
      </c>
      <c r="K24" s="42">
        <v>360</v>
      </c>
      <c r="L24" s="46">
        <v>0</v>
      </c>
      <c r="M24" s="46" t="s">
        <v>21</v>
      </c>
    </row>
    <row r="25" s="50" customFormat="1" customHeight="1" spans="1:13">
      <c r="A25" s="47"/>
      <c r="B25" s="56"/>
      <c r="C25" s="43"/>
      <c r="D25" s="46"/>
      <c r="E25" s="41"/>
      <c r="F25" s="43"/>
      <c r="G25" s="43"/>
      <c r="H25" s="43"/>
      <c r="I25" s="46"/>
      <c r="J25" s="43" t="s">
        <v>24</v>
      </c>
      <c r="K25" s="42">
        <v>31511.48</v>
      </c>
      <c r="L25" s="46">
        <v>0</v>
      </c>
      <c r="M25" s="46" t="s">
        <v>21</v>
      </c>
    </row>
    <row r="26" s="50" customFormat="1" customHeight="1" spans="1:13">
      <c r="A26" s="47"/>
      <c r="B26" s="56"/>
      <c r="C26" s="43"/>
      <c r="D26" s="46"/>
      <c r="E26" s="41"/>
      <c r="F26" s="43"/>
      <c r="G26" s="43"/>
      <c r="H26" s="43"/>
      <c r="I26" s="46"/>
      <c r="J26" s="38" t="s">
        <v>73</v>
      </c>
      <c r="K26" s="42">
        <v>578.59</v>
      </c>
      <c r="L26" s="46">
        <v>0</v>
      </c>
      <c r="M26" s="46" t="s">
        <v>21</v>
      </c>
    </row>
    <row r="27" s="50" customFormat="1" customHeight="1" spans="1:13">
      <c r="A27" s="38">
        <f>MAX($A$1:A26)+1</f>
        <v>10</v>
      </c>
      <c r="B27" s="21">
        <v>45296</v>
      </c>
      <c r="C27" s="39" t="s">
        <v>13</v>
      </c>
      <c r="D27" s="39" t="s">
        <v>74</v>
      </c>
      <c r="E27" s="39" t="s">
        <v>75</v>
      </c>
      <c r="F27" s="39" t="s">
        <v>76</v>
      </c>
      <c r="G27" s="39" t="s">
        <v>17</v>
      </c>
      <c r="H27" s="39" t="s">
        <v>77</v>
      </c>
      <c r="I27" s="39" t="s">
        <v>78</v>
      </c>
      <c r="J27" s="39" t="s">
        <v>79</v>
      </c>
      <c r="K27" s="42">
        <v>143885.01</v>
      </c>
      <c r="L27" s="46">
        <v>0</v>
      </c>
      <c r="M27" s="46" t="s">
        <v>21</v>
      </c>
    </row>
    <row r="28" s="50" customFormat="1" customHeight="1" spans="1:13">
      <c r="A28" s="38">
        <f>MAX($A$1:A27)+1</f>
        <v>11</v>
      </c>
      <c r="B28" s="21">
        <v>45296</v>
      </c>
      <c r="C28" s="38" t="s">
        <v>13</v>
      </c>
      <c r="D28" s="38" t="s">
        <v>80</v>
      </c>
      <c r="E28" s="38" t="s">
        <v>81</v>
      </c>
      <c r="F28" s="38" t="s">
        <v>82</v>
      </c>
      <c r="G28" s="38" t="s">
        <v>17</v>
      </c>
      <c r="H28" s="38" t="s">
        <v>83</v>
      </c>
      <c r="I28" s="38" t="s">
        <v>84</v>
      </c>
      <c r="J28" s="38" t="s">
        <v>36</v>
      </c>
      <c r="K28" s="42">
        <v>36598.9</v>
      </c>
      <c r="L28" s="46">
        <v>0</v>
      </c>
      <c r="M28" s="46" t="s">
        <v>21</v>
      </c>
    </row>
    <row r="29" s="50" customFormat="1" customHeight="1" spans="1:13">
      <c r="A29" s="38"/>
      <c r="B29" s="21"/>
      <c r="C29" s="38"/>
      <c r="D29" s="38"/>
      <c r="E29" s="38"/>
      <c r="F29" s="38"/>
      <c r="G29" s="38"/>
      <c r="H29" s="38"/>
      <c r="I29" s="38"/>
      <c r="J29" s="42" t="s">
        <v>37</v>
      </c>
      <c r="K29" s="42">
        <v>53.03</v>
      </c>
      <c r="L29" s="46">
        <v>0</v>
      </c>
      <c r="M29" s="46" t="s">
        <v>21</v>
      </c>
    </row>
    <row r="30" s="50" customFormat="1" customHeight="1" spans="1:13">
      <c r="A30" s="38"/>
      <c r="B30" s="21"/>
      <c r="C30" s="38"/>
      <c r="D30" s="38"/>
      <c r="E30" s="38"/>
      <c r="F30" s="38"/>
      <c r="G30" s="38"/>
      <c r="H30" s="38"/>
      <c r="I30" s="38"/>
      <c r="J30" s="42" t="s">
        <v>85</v>
      </c>
      <c r="K30" s="42">
        <v>1.5</v>
      </c>
      <c r="L30" s="46">
        <v>0</v>
      </c>
      <c r="M30" s="46" t="s">
        <v>21</v>
      </c>
    </row>
    <row r="31" s="50" customFormat="1" customHeight="1" spans="1:13">
      <c r="A31" s="47">
        <f>MAX($A$1:A30)+1</f>
        <v>12</v>
      </c>
      <c r="B31" s="56">
        <v>45296</v>
      </c>
      <c r="C31" s="43" t="s">
        <v>13</v>
      </c>
      <c r="D31" s="46" t="s">
        <v>86</v>
      </c>
      <c r="E31" s="41" t="s">
        <v>87</v>
      </c>
      <c r="F31" s="43" t="s">
        <v>88</v>
      </c>
      <c r="G31" s="43" t="s">
        <v>17</v>
      </c>
      <c r="H31" s="43" t="s">
        <v>89</v>
      </c>
      <c r="I31" s="46" t="s">
        <v>90</v>
      </c>
      <c r="J31" s="43" t="s">
        <v>24</v>
      </c>
      <c r="K31" s="42">
        <v>172102.7</v>
      </c>
      <c r="L31" s="46">
        <v>13980.6</v>
      </c>
      <c r="M31" s="46" t="s">
        <v>21</v>
      </c>
    </row>
    <row r="32" s="50" customFormat="1" customHeight="1" spans="1:13">
      <c r="A32" s="47"/>
      <c r="B32" s="56"/>
      <c r="C32" s="43"/>
      <c r="D32" s="46"/>
      <c r="E32" s="41"/>
      <c r="F32" s="43"/>
      <c r="G32" s="43"/>
      <c r="H32" s="43"/>
      <c r="I32" s="46"/>
      <c r="J32" s="39" t="s">
        <v>20</v>
      </c>
      <c r="K32" s="42">
        <v>43484.28</v>
      </c>
      <c r="L32" s="46">
        <v>3623.69</v>
      </c>
      <c r="M32" s="46" t="s">
        <v>21</v>
      </c>
    </row>
    <row r="33" s="50" customFormat="1" ht="27" spans="1:13">
      <c r="A33" s="38">
        <f>MAX($A$1:A32)+1</f>
        <v>13</v>
      </c>
      <c r="B33" s="21">
        <v>45296</v>
      </c>
      <c r="C33" s="39" t="s">
        <v>13</v>
      </c>
      <c r="D33" s="39" t="s">
        <v>91</v>
      </c>
      <c r="E33" s="39" t="s">
        <v>92</v>
      </c>
      <c r="F33" s="39" t="s">
        <v>93</v>
      </c>
      <c r="G33" s="39" t="s">
        <v>17</v>
      </c>
      <c r="H33" s="39" t="s">
        <v>94</v>
      </c>
      <c r="I33" s="39" t="s">
        <v>95</v>
      </c>
      <c r="J33" s="39" t="s">
        <v>20</v>
      </c>
      <c r="K33" s="42">
        <v>22717.25</v>
      </c>
      <c r="L33" s="46">
        <v>4543.45</v>
      </c>
      <c r="M33" s="46" t="s">
        <v>21</v>
      </c>
    </row>
    <row r="34" s="50" customFormat="1" customHeight="1" spans="1:13">
      <c r="A34" s="38"/>
      <c r="B34" s="21"/>
      <c r="C34" s="39"/>
      <c r="D34" s="39"/>
      <c r="E34" s="39"/>
      <c r="F34" s="39"/>
      <c r="G34" s="39"/>
      <c r="H34" s="39"/>
      <c r="I34" s="39"/>
      <c r="J34" s="39" t="s">
        <v>24</v>
      </c>
      <c r="K34" s="42">
        <v>58807.5</v>
      </c>
      <c r="L34" s="46">
        <v>11761.5</v>
      </c>
      <c r="M34" s="46" t="s">
        <v>21</v>
      </c>
    </row>
    <row r="35" s="50" customFormat="1" customHeight="1" spans="1:13">
      <c r="A35" s="47">
        <f>MAX($A$1:A34)+1</f>
        <v>14</v>
      </c>
      <c r="B35" s="21">
        <v>45296</v>
      </c>
      <c r="C35" s="43" t="s">
        <v>13</v>
      </c>
      <c r="D35" s="46" t="s">
        <v>96</v>
      </c>
      <c r="E35" s="41" t="s">
        <v>97</v>
      </c>
      <c r="F35" s="43" t="s">
        <v>98</v>
      </c>
      <c r="G35" s="43" t="s">
        <v>17</v>
      </c>
      <c r="H35" s="43" t="s">
        <v>99</v>
      </c>
      <c r="I35" s="46" t="s">
        <v>100</v>
      </c>
      <c r="J35" s="43" t="s">
        <v>24</v>
      </c>
      <c r="K35" s="42">
        <v>54000.3</v>
      </c>
      <c r="L35" s="46">
        <v>0</v>
      </c>
      <c r="M35" s="46" t="s">
        <v>21</v>
      </c>
    </row>
    <row r="36" s="50" customFormat="1" customHeight="1" spans="1:13">
      <c r="A36" s="47">
        <f>MAX($A$1:A35)+1</f>
        <v>15</v>
      </c>
      <c r="B36" s="56">
        <v>45296</v>
      </c>
      <c r="C36" s="41" t="s">
        <v>13</v>
      </c>
      <c r="D36" s="46" t="s">
        <v>101</v>
      </c>
      <c r="E36" s="41" t="s">
        <v>102</v>
      </c>
      <c r="F36" s="41" t="s">
        <v>103</v>
      </c>
      <c r="G36" s="41" t="s">
        <v>17</v>
      </c>
      <c r="H36" s="41" t="s">
        <v>104</v>
      </c>
      <c r="I36" s="39" t="s">
        <v>105</v>
      </c>
      <c r="J36" s="43" t="s">
        <v>36</v>
      </c>
      <c r="K36" s="42">
        <v>40171.01</v>
      </c>
      <c r="L36" s="46">
        <v>0</v>
      </c>
      <c r="M36" s="46" t="s">
        <v>21</v>
      </c>
    </row>
    <row r="37" s="50" customFormat="1" customHeight="1" spans="1:13">
      <c r="A37" s="47"/>
      <c r="B37" s="56"/>
      <c r="C37" s="41"/>
      <c r="D37" s="46"/>
      <c r="E37" s="41"/>
      <c r="F37" s="41"/>
      <c r="G37" s="41"/>
      <c r="H37" s="41"/>
      <c r="I37" s="39"/>
      <c r="J37" s="42" t="s">
        <v>61</v>
      </c>
      <c r="K37" s="42">
        <v>127.95</v>
      </c>
      <c r="L37" s="46">
        <v>127.95</v>
      </c>
      <c r="M37" s="46" t="s">
        <v>21</v>
      </c>
    </row>
    <row r="38" s="50" customFormat="1" customHeight="1" spans="1:13">
      <c r="A38" s="47"/>
      <c r="B38" s="56"/>
      <c r="C38" s="41"/>
      <c r="D38" s="46"/>
      <c r="E38" s="41"/>
      <c r="F38" s="41"/>
      <c r="G38" s="41"/>
      <c r="H38" s="41"/>
      <c r="I38" s="39"/>
      <c r="J38" s="43" t="s">
        <v>37</v>
      </c>
      <c r="K38" s="42">
        <v>1004.27</v>
      </c>
      <c r="L38" s="46">
        <v>0</v>
      </c>
      <c r="M38" s="46" t="s">
        <v>21</v>
      </c>
    </row>
    <row r="39" s="50" customFormat="1" customHeight="1" spans="1:13">
      <c r="A39" s="38">
        <f>MAX($A$1:A38)+1</f>
        <v>16</v>
      </c>
      <c r="B39" s="21">
        <v>45296</v>
      </c>
      <c r="C39" s="39" t="s">
        <v>13</v>
      </c>
      <c r="D39" s="39" t="s">
        <v>106</v>
      </c>
      <c r="E39" s="39" t="s">
        <v>107</v>
      </c>
      <c r="F39" s="39" t="s">
        <v>108</v>
      </c>
      <c r="G39" s="39" t="s">
        <v>17</v>
      </c>
      <c r="H39" s="39" t="s">
        <v>109</v>
      </c>
      <c r="I39" s="39" t="s">
        <v>110</v>
      </c>
      <c r="J39" s="39" t="s">
        <v>36</v>
      </c>
      <c r="K39" s="42">
        <v>48910.89</v>
      </c>
      <c r="L39" s="46">
        <v>0</v>
      </c>
      <c r="M39" s="46" t="s">
        <v>21</v>
      </c>
    </row>
    <row r="40" s="50" customFormat="1" customHeight="1" spans="1:13">
      <c r="A40" s="38"/>
      <c r="B40" s="21"/>
      <c r="C40" s="39"/>
      <c r="D40" s="39"/>
      <c r="E40" s="39"/>
      <c r="F40" s="39"/>
      <c r="G40" s="39"/>
      <c r="H40" s="39"/>
      <c r="I40" s="39"/>
      <c r="J40" s="39" t="s">
        <v>37</v>
      </c>
      <c r="K40" s="42">
        <v>1222.77</v>
      </c>
      <c r="L40" s="46">
        <v>0</v>
      </c>
      <c r="M40" s="46" t="s">
        <v>21</v>
      </c>
    </row>
    <row r="41" s="50" customFormat="1" customHeight="1" spans="1:13">
      <c r="A41" s="38">
        <f>MAX($A$1:A40)+1</f>
        <v>17</v>
      </c>
      <c r="B41" s="21">
        <v>45296</v>
      </c>
      <c r="C41" s="39" t="s">
        <v>13</v>
      </c>
      <c r="D41" s="39" t="s">
        <v>111</v>
      </c>
      <c r="E41" s="39" t="s">
        <v>112</v>
      </c>
      <c r="F41" s="39" t="s">
        <v>58</v>
      </c>
      <c r="G41" s="39" t="s">
        <v>17</v>
      </c>
      <c r="H41" s="39" t="s">
        <v>59</v>
      </c>
      <c r="I41" s="39" t="s">
        <v>113</v>
      </c>
      <c r="J41" s="39" t="s">
        <v>36</v>
      </c>
      <c r="K41" s="42">
        <v>594.06</v>
      </c>
      <c r="L41" s="46">
        <v>594.06</v>
      </c>
      <c r="M41" s="46" t="s">
        <v>21</v>
      </c>
    </row>
    <row r="42" s="50" customFormat="1" customHeight="1" spans="1:13">
      <c r="A42" s="38"/>
      <c r="B42" s="21"/>
      <c r="C42" s="39"/>
      <c r="D42" s="39"/>
      <c r="E42" s="39"/>
      <c r="F42" s="39"/>
      <c r="G42" s="39"/>
      <c r="H42" s="39"/>
      <c r="I42" s="39"/>
      <c r="J42" s="39" t="s">
        <v>37</v>
      </c>
      <c r="K42" s="42">
        <v>14.85</v>
      </c>
      <c r="L42" s="46">
        <v>14.85</v>
      </c>
      <c r="M42" s="46" t="s">
        <v>21</v>
      </c>
    </row>
    <row r="43" s="50" customFormat="1" customHeight="1" spans="1:13">
      <c r="A43" s="38"/>
      <c r="B43" s="21"/>
      <c r="C43" s="39"/>
      <c r="D43" s="39"/>
      <c r="E43" s="39"/>
      <c r="F43" s="39"/>
      <c r="G43" s="39"/>
      <c r="H43" s="39"/>
      <c r="I43" s="39"/>
      <c r="J43" s="43" t="s">
        <v>61</v>
      </c>
      <c r="K43" s="42">
        <v>6818.31</v>
      </c>
      <c r="L43" s="46">
        <v>0</v>
      </c>
      <c r="M43" s="46" t="s">
        <v>21</v>
      </c>
    </row>
    <row r="44" s="50" customFormat="1" customHeight="1" spans="1:13">
      <c r="A44" s="47">
        <f>MAX($A$1:A43)+1</f>
        <v>18</v>
      </c>
      <c r="B44" s="56">
        <v>45296</v>
      </c>
      <c r="C44" s="43" t="s">
        <v>13</v>
      </c>
      <c r="D44" s="46" t="s">
        <v>114</v>
      </c>
      <c r="E44" s="41" t="s">
        <v>115</v>
      </c>
      <c r="F44" s="43" t="s">
        <v>69</v>
      </c>
      <c r="G44" s="43" t="s">
        <v>17</v>
      </c>
      <c r="H44" s="43" t="s">
        <v>70</v>
      </c>
      <c r="I44" s="46" t="s">
        <v>116</v>
      </c>
      <c r="J44" s="39" t="s">
        <v>36</v>
      </c>
      <c r="K44" s="42">
        <v>32184.86</v>
      </c>
      <c r="L44" s="46">
        <v>0</v>
      </c>
      <c r="M44" s="46" t="s">
        <v>21</v>
      </c>
    </row>
    <row r="45" s="50" customFormat="1" customHeight="1" spans="1:13">
      <c r="A45" s="47"/>
      <c r="B45" s="56"/>
      <c r="C45" s="43"/>
      <c r="D45" s="46"/>
      <c r="E45" s="41"/>
      <c r="F45" s="43"/>
      <c r="G45" s="43"/>
      <c r="H45" s="43"/>
      <c r="I45" s="46"/>
      <c r="J45" s="39" t="s">
        <v>61</v>
      </c>
      <c r="K45" s="42">
        <v>43383.97</v>
      </c>
      <c r="L45" s="46">
        <v>0</v>
      </c>
      <c r="M45" s="46" t="s">
        <v>21</v>
      </c>
    </row>
    <row r="46" s="50" customFormat="1" customHeight="1" spans="1:13">
      <c r="A46" s="47"/>
      <c r="B46" s="56"/>
      <c r="C46" s="43"/>
      <c r="D46" s="46"/>
      <c r="E46" s="41"/>
      <c r="F46" s="43"/>
      <c r="G46" s="43"/>
      <c r="H46" s="43"/>
      <c r="I46" s="46"/>
      <c r="J46" s="43" t="s">
        <v>24</v>
      </c>
      <c r="K46" s="42">
        <v>611842</v>
      </c>
      <c r="L46" s="46">
        <v>0</v>
      </c>
      <c r="M46" s="46" t="s">
        <v>21</v>
      </c>
    </row>
    <row r="47" s="50" customFormat="1" customHeight="1" spans="1:13">
      <c r="A47" s="47">
        <f>MAX($A$1:A46)+1</f>
        <v>19</v>
      </c>
      <c r="B47" s="21">
        <v>45296</v>
      </c>
      <c r="C47" s="43" t="s">
        <v>13</v>
      </c>
      <c r="D47" s="46" t="s">
        <v>117</v>
      </c>
      <c r="E47" s="41" t="s">
        <v>118</v>
      </c>
      <c r="F47" s="43" t="s">
        <v>119</v>
      </c>
      <c r="G47" s="43" t="s">
        <v>17</v>
      </c>
      <c r="H47" s="43" t="s">
        <v>120</v>
      </c>
      <c r="I47" s="46" t="s">
        <v>121</v>
      </c>
      <c r="J47" s="43" t="s">
        <v>24</v>
      </c>
      <c r="K47" s="42">
        <v>135432.75</v>
      </c>
      <c r="L47" s="46">
        <v>13305.61</v>
      </c>
      <c r="M47" s="46" t="s">
        <v>21</v>
      </c>
    </row>
    <row r="48" s="50" customFormat="1" customHeight="1" spans="1:13">
      <c r="A48" s="38">
        <f>MAX($A$1:A47)+1</f>
        <v>20</v>
      </c>
      <c r="B48" s="21">
        <v>45296</v>
      </c>
      <c r="C48" s="39" t="s">
        <v>13</v>
      </c>
      <c r="D48" s="39" t="s">
        <v>122</v>
      </c>
      <c r="E48" s="39" t="s">
        <v>123</v>
      </c>
      <c r="F48" s="39" t="s">
        <v>124</v>
      </c>
      <c r="G48" s="39" t="s">
        <v>17</v>
      </c>
      <c r="H48" s="39" t="s">
        <v>125</v>
      </c>
      <c r="I48" s="39" t="s">
        <v>126</v>
      </c>
      <c r="J48" s="43" t="s">
        <v>36</v>
      </c>
      <c r="K48" s="42">
        <v>23208.72</v>
      </c>
      <c r="L48" s="46">
        <v>0</v>
      </c>
      <c r="M48" s="46" t="s">
        <v>21</v>
      </c>
    </row>
    <row r="49" s="50" customFormat="1" customHeight="1" spans="1:13">
      <c r="A49" s="38"/>
      <c r="B49" s="21"/>
      <c r="C49" s="39"/>
      <c r="D49" s="39"/>
      <c r="E49" s="39"/>
      <c r="F49" s="39"/>
      <c r="G49" s="39"/>
      <c r="H49" s="39"/>
      <c r="I49" s="39"/>
      <c r="J49" s="43" t="s">
        <v>37</v>
      </c>
      <c r="K49" s="42">
        <v>580.22</v>
      </c>
      <c r="L49" s="46">
        <v>0</v>
      </c>
      <c r="M49" s="46" t="s">
        <v>21</v>
      </c>
    </row>
    <row r="50" s="50" customFormat="1" customHeight="1" spans="1:13">
      <c r="A50" s="38"/>
      <c r="B50" s="21"/>
      <c r="C50" s="39"/>
      <c r="D50" s="39"/>
      <c r="E50" s="39"/>
      <c r="F50" s="39"/>
      <c r="G50" s="39"/>
      <c r="H50" s="39"/>
      <c r="I50" s="39"/>
      <c r="J50" s="43" t="s">
        <v>61</v>
      </c>
      <c r="K50" s="42">
        <v>19511.76</v>
      </c>
      <c r="L50" s="46">
        <v>0</v>
      </c>
      <c r="M50" s="46" t="s">
        <v>21</v>
      </c>
    </row>
    <row r="51" s="50" customFormat="1" customHeight="1" spans="1:13">
      <c r="A51" s="38"/>
      <c r="B51" s="21"/>
      <c r="C51" s="39"/>
      <c r="D51" s="39"/>
      <c r="E51" s="39"/>
      <c r="F51" s="39"/>
      <c r="G51" s="39"/>
      <c r="H51" s="39"/>
      <c r="I51" s="39"/>
      <c r="J51" s="39" t="s">
        <v>85</v>
      </c>
      <c r="K51" s="42">
        <v>370.1</v>
      </c>
      <c r="L51" s="46">
        <v>0</v>
      </c>
      <c r="M51" s="46" t="s">
        <v>21</v>
      </c>
    </row>
    <row r="52" s="50" customFormat="1" customHeight="1" spans="1:13">
      <c r="A52" s="47">
        <f>MAX($A$1:A51)+1</f>
        <v>21</v>
      </c>
      <c r="B52" s="56">
        <v>45296</v>
      </c>
      <c r="C52" s="43" t="s">
        <v>13</v>
      </c>
      <c r="D52" s="46" t="s">
        <v>127</v>
      </c>
      <c r="E52" s="41" t="s">
        <v>128</v>
      </c>
      <c r="F52" s="43" t="s">
        <v>129</v>
      </c>
      <c r="G52" s="43" t="s">
        <v>17</v>
      </c>
      <c r="H52" s="43" t="s">
        <v>130</v>
      </c>
      <c r="I52" s="46" t="s">
        <v>131</v>
      </c>
      <c r="J52" s="43" t="s">
        <v>24</v>
      </c>
      <c r="K52" s="42">
        <v>11306.09</v>
      </c>
      <c r="L52" s="46">
        <v>0</v>
      </c>
      <c r="M52" s="46" t="s">
        <v>21</v>
      </c>
    </row>
    <row r="53" s="50" customFormat="1" customHeight="1" spans="1:13">
      <c r="A53" s="47"/>
      <c r="B53" s="56"/>
      <c r="C53" s="43"/>
      <c r="D53" s="46"/>
      <c r="E53" s="41"/>
      <c r="F53" s="43"/>
      <c r="G53" s="43"/>
      <c r="H53" s="43"/>
      <c r="I53" s="46"/>
      <c r="J53" s="43" t="s">
        <v>20</v>
      </c>
      <c r="K53" s="42">
        <v>20271.3</v>
      </c>
      <c r="L53" s="46">
        <v>0</v>
      </c>
      <c r="M53" s="46" t="s">
        <v>21</v>
      </c>
    </row>
    <row r="54" s="50" customFormat="1" customHeight="1" spans="1:13">
      <c r="A54" s="38">
        <f>MAX($A$1:A53)+1</f>
        <v>22</v>
      </c>
      <c r="B54" s="21">
        <v>45296</v>
      </c>
      <c r="C54" s="39" t="s">
        <v>13</v>
      </c>
      <c r="D54" s="39" t="s">
        <v>132</v>
      </c>
      <c r="E54" s="39" t="s">
        <v>133</v>
      </c>
      <c r="F54" s="39" t="s">
        <v>134</v>
      </c>
      <c r="G54" s="39" t="s">
        <v>17</v>
      </c>
      <c r="H54" s="39" t="s">
        <v>135</v>
      </c>
      <c r="I54" s="39" t="s">
        <v>136</v>
      </c>
      <c r="J54" s="43" t="s">
        <v>61</v>
      </c>
      <c r="K54" s="42">
        <v>33790.1</v>
      </c>
      <c r="L54" s="46">
        <v>0</v>
      </c>
      <c r="M54" s="46" t="s">
        <v>21</v>
      </c>
    </row>
    <row r="55" s="50" customFormat="1" customHeight="1" spans="1:13">
      <c r="A55" s="47">
        <f>MAX($A$1:A54)+1</f>
        <v>23</v>
      </c>
      <c r="B55" s="56">
        <v>45296</v>
      </c>
      <c r="C55" s="43" t="s">
        <v>13</v>
      </c>
      <c r="D55" s="46" t="s">
        <v>137</v>
      </c>
      <c r="E55" s="41" t="s">
        <v>138</v>
      </c>
      <c r="F55" s="43" t="s">
        <v>139</v>
      </c>
      <c r="G55" s="43" t="s">
        <v>17</v>
      </c>
      <c r="H55" s="43" t="s">
        <v>140</v>
      </c>
      <c r="I55" s="46" t="s">
        <v>141</v>
      </c>
      <c r="J55" s="39" t="s">
        <v>20</v>
      </c>
      <c r="K55" s="42">
        <v>4455.56</v>
      </c>
      <c r="L55" s="46">
        <v>0</v>
      </c>
      <c r="M55" s="46" t="s">
        <v>21</v>
      </c>
    </row>
    <row r="56" s="50" customFormat="1" customHeight="1" spans="1:13">
      <c r="A56" s="47"/>
      <c r="B56" s="56"/>
      <c r="C56" s="43"/>
      <c r="D56" s="46"/>
      <c r="E56" s="41"/>
      <c r="F56" s="43"/>
      <c r="G56" s="43"/>
      <c r="H56" s="43"/>
      <c r="I56" s="46"/>
      <c r="J56" s="43" t="s">
        <v>24</v>
      </c>
      <c r="K56" s="42">
        <v>80</v>
      </c>
      <c r="L56" s="46">
        <v>0</v>
      </c>
      <c r="M56" s="46" t="s">
        <v>21</v>
      </c>
    </row>
    <row r="57" s="50" customFormat="1" customHeight="1" spans="1:13">
      <c r="A57" s="47">
        <f>MAX($A$1:A56)+1</f>
        <v>24</v>
      </c>
      <c r="B57" s="56">
        <v>45296</v>
      </c>
      <c r="C57" s="43" t="s">
        <v>13</v>
      </c>
      <c r="D57" s="46" t="s">
        <v>142</v>
      </c>
      <c r="E57" s="41" t="s">
        <v>143</v>
      </c>
      <c r="F57" s="43" t="s">
        <v>144</v>
      </c>
      <c r="G57" s="43" t="s">
        <v>17</v>
      </c>
      <c r="H57" s="43" t="s">
        <v>145</v>
      </c>
      <c r="I57" s="46" t="s">
        <v>146</v>
      </c>
      <c r="J57" s="39" t="s">
        <v>36</v>
      </c>
      <c r="K57" s="42">
        <v>402634.22</v>
      </c>
      <c r="L57" s="46">
        <v>0</v>
      </c>
      <c r="M57" s="46" t="s">
        <v>21</v>
      </c>
    </row>
    <row r="58" s="50" customFormat="1" customHeight="1" spans="1:13">
      <c r="A58" s="47"/>
      <c r="B58" s="56"/>
      <c r="C58" s="43"/>
      <c r="D58" s="46"/>
      <c r="E58" s="41"/>
      <c r="F58" s="43"/>
      <c r="G58" s="43"/>
      <c r="H58" s="43"/>
      <c r="I58" s="46"/>
      <c r="J58" s="43" t="s">
        <v>37</v>
      </c>
      <c r="K58" s="42">
        <v>20994.61</v>
      </c>
      <c r="L58" s="46">
        <v>0</v>
      </c>
      <c r="M58" s="46" t="s">
        <v>21</v>
      </c>
    </row>
    <row r="59" s="50" customFormat="1" customHeight="1" spans="1:13">
      <c r="A59" s="47"/>
      <c r="B59" s="56"/>
      <c r="C59" s="43"/>
      <c r="D59" s="46"/>
      <c r="E59" s="41"/>
      <c r="F59" s="43"/>
      <c r="G59" s="43"/>
      <c r="H59" s="43"/>
      <c r="I59" s="46"/>
      <c r="J59" s="39" t="s">
        <v>147</v>
      </c>
      <c r="K59" s="42">
        <v>1630.82</v>
      </c>
      <c r="L59" s="46">
        <v>0</v>
      </c>
      <c r="M59" s="46" t="s">
        <v>21</v>
      </c>
    </row>
    <row r="60" s="50" customFormat="1" customHeight="1" spans="1:13">
      <c r="A60" s="47">
        <f>MAX($A$1:A59)+1</f>
        <v>25</v>
      </c>
      <c r="B60" s="56">
        <v>45296</v>
      </c>
      <c r="C60" s="43" t="s">
        <v>13</v>
      </c>
      <c r="D60" s="46" t="s">
        <v>148</v>
      </c>
      <c r="E60" s="41" t="s">
        <v>149</v>
      </c>
      <c r="F60" s="43" t="s">
        <v>150</v>
      </c>
      <c r="G60" s="43" t="s">
        <v>17</v>
      </c>
      <c r="H60" s="43" t="s">
        <v>151</v>
      </c>
      <c r="I60" s="46" t="s">
        <v>152</v>
      </c>
      <c r="J60" s="43" t="s">
        <v>36</v>
      </c>
      <c r="K60" s="42">
        <v>50914.9</v>
      </c>
      <c r="L60" s="46">
        <v>0</v>
      </c>
      <c r="M60" s="46" t="s">
        <v>21</v>
      </c>
    </row>
    <row r="61" s="50" customFormat="1" customHeight="1" spans="1:13">
      <c r="A61" s="47"/>
      <c r="B61" s="56"/>
      <c r="C61" s="43"/>
      <c r="D61" s="46"/>
      <c r="E61" s="41"/>
      <c r="F61" s="43"/>
      <c r="G61" s="43"/>
      <c r="H61" s="43"/>
      <c r="I61" s="46"/>
      <c r="J61" s="40" t="s">
        <v>61</v>
      </c>
      <c r="K61" s="42">
        <v>1418.62</v>
      </c>
      <c r="L61" s="46">
        <v>0</v>
      </c>
      <c r="M61" s="46" t="s">
        <v>21</v>
      </c>
    </row>
    <row r="62" s="50" customFormat="1" customHeight="1" spans="1:13">
      <c r="A62" s="47"/>
      <c r="B62" s="56"/>
      <c r="C62" s="43"/>
      <c r="D62" s="46"/>
      <c r="E62" s="41"/>
      <c r="F62" s="43"/>
      <c r="G62" s="43"/>
      <c r="H62" s="43"/>
      <c r="I62" s="46"/>
      <c r="J62" s="43" t="s">
        <v>37</v>
      </c>
      <c r="K62" s="42">
        <v>1272.86</v>
      </c>
      <c r="L62" s="46">
        <v>0</v>
      </c>
      <c r="M62" s="46" t="s">
        <v>21</v>
      </c>
    </row>
    <row r="63" s="50" customFormat="1" customHeight="1" spans="1:13">
      <c r="A63" s="47">
        <f>MAX($A$1:A62)+1</f>
        <v>26</v>
      </c>
      <c r="B63" s="56">
        <v>45296</v>
      </c>
      <c r="C63" s="43" t="s">
        <v>13</v>
      </c>
      <c r="D63" s="46" t="s">
        <v>153</v>
      </c>
      <c r="E63" s="43" t="s">
        <v>154</v>
      </c>
      <c r="F63" s="43" t="s">
        <v>155</v>
      </c>
      <c r="G63" s="43" t="s">
        <v>17</v>
      </c>
      <c r="H63" s="43" t="s">
        <v>156</v>
      </c>
      <c r="I63" s="46" t="s">
        <v>157</v>
      </c>
      <c r="J63" s="39" t="s">
        <v>36</v>
      </c>
      <c r="K63" s="42">
        <v>65946.94</v>
      </c>
      <c r="L63" s="46">
        <v>0</v>
      </c>
      <c r="M63" s="46" t="s">
        <v>21</v>
      </c>
    </row>
    <row r="64" s="50" customFormat="1" customHeight="1" spans="1:13">
      <c r="A64" s="47"/>
      <c r="B64" s="56"/>
      <c r="C64" s="43"/>
      <c r="D64" s="46"/>
      <c r="E64" s="43"/>
      <c r="F64" s="43"/>
      <c r="G64" s="43"/>
      <c r="H64" s="43"/>
      <c r="I64" s="46"/>
      <c r="J64" s="43" t="s">
        <v>37</v>
      </c>
      <c r="K64" s="42">
        <v>1648.67</v>
      </c>
      <c r="L64" s="46">
        <v>0</v>
      </c>
      <c r="M64" s="46" t="s">
        <v>21</v>
      </c>
    </row>
    <row r="65" s="50" customFormat="1" customHeight="1" spans="1:13">
      <c r="A65" s="47"/>
      <c r="B65" s="56"/>
      <c r="C65" s="43"/>
      <c r="D65" s="46"/>
      <c r="E65" s="43"/>
      <c r="F65" s="43"/>
      <c r="G65" s="43"/>
      <c r="H65" s="43"/>
      <c r="I65" s="46"/>
      <c r="J65" s="39" t="s">
        <v>85</v>
      </c>
      <c r="K65" s="42">
        <v>11.29</v>
      </c>
      <c r="L65" s="46">
        <v>0</v>
      </c>
      <c r="M65" s="46" t="s">
        <v>21</v>
      </c>
    </row>
    <row r="66" s="51" customFormat="1" customHeight="1" spans="1:13">
      <c r="A66" s="47">
        <f>MAX($A$1:A65)+1</f>
        <v>27</v>
      </c>
      <c r="B66" s="56">
        <v>45296</v>
      </c>
      <c r="C66" s="43" t="s">
        <v>13</v>
      </c>
      <c r="D66" s="46" t="s">
        <v>158</v>
      </c>
      <c r="E66" s="41" t="s">
        <v>159</v>
      </c>
      <c r="F66" s="43" t="s">
        <v>160</v>
      </c>
      <c r="G66" s="43" t="s">
        <v>17</v>
      </c>
      <c r="H66" s="43" t="s">
        <v>54</v>
      </c>
      <c r="I66" s="46" t="s">
        <v>161</v>
      </c>
      <c r="J66" s="39" t="s">
        <v>20</v>
      </c>
      <c r="K66" s="42">
        <v>3417.27</v>
      </c>
      <c r="L66" s="46">
        <v>0</v>
      </c>
      <c r="M66" s="46" t="s">
        <v>21</v>
      </c>
    </row>
    <row r="67" s="51" customFormat="1" customHeight="1" spans="1:13">
      <c r="A67" s="47"/>
      <c r="B67" s="56"/>
      <c r="C67" s="43"/>
      <c r="D67" s="46"/>
      <c r="E67" s="41"/>
      <c r="F67" s="43"/>
      <c r="G67" s="43"/>
      <c r="H67" s="43"/>
      <c r="I67" s="46"/>
      <c r="J67" s="43" t="s">
        <v>24</v>
      </c>
      <c r="K67" s="42">
        <v>16708.29</v>
      </c>
      <c r="L67" s="46">
        <v>0</v>
      </c>
      <c r="M67" s="46" t="s">
        <v>21</v>
      </c>
    </row>
    <row r="68" s="50" customFormat="1" customHeight="1" spans="1:13">
      <c r="A68" s="47">
        <f>MAX($A$1:A67)+1</f>
        <v>28</v>
      </c>
      <c r="B68" s="56">
        <v>45296</v>
      </c>
      <c r="C68" s="43" t="s">
        <v>13</v>
      </c>
      <c r="D68" s="46" t="s">
        <v>162</v>
      </c>
      <c r="E68" s="43" t="s">
        <v>163</v>
      </c>
      <c r="F68" s="43" t="s">
        <v>164</v>
      </c>
      <c r="G68" s="43" t="s">
        <v>17</v>
      </c>
      <c r="H68" s="43" t="s">
        <v>165</v>
      </c>
      <c r="I68" s="46" t="s">
        <v>166</v>
      </c>
      <c r="J68" s="43" t="s">
        <v>20</v>
      </c>
      <c r="K68" s="42">
        <v>36009.33</v>
      </c>
      <c r="L68" s="46">
        <v>12003.11</v>
      </c>
      <c r="M68" s="46" t="s">
        <v>21</v>
      </c>
    </row>
    <row r="69" s="50" customFormat="1" customHeight="1" spans="1:13">
      <c r="A69" s="47"/>
      <c r="B69" s="56"/>
      <c r="C69" s="43"/>
      <c r="D69" s="46"/>
      <c r="E69" s="43"/>
      <c r="F69" s="43"/>
      <c r="G69" s="43"/>
      <c r="H69" s="43"/>
      <c r="I69" s="46"/>
      <c r="J69" s="43" t="s">
        <v>24</v>
      </c>
      <c r="K69" s="42">
        <v>90494.7</v>
      </c>
      <c r="L69" s="46">
        <v>30164.9</v>
      </c>
      <c r="M69" s="46" t="s">
        <v>21</v>
      </c>
    </row>
    <row r="70" s="50" customFormat="1" customHeight="1" spans="1:13">
      <c r="A70" s="47">
        <f>MAX($A$1:A69)+1</f>
        <v>29</v>
      </c>
      <c r="B70" s="56">
        <v>45296</v>
      </c>
      <c r="C70" s="43" t="s">
        <v>13</v>
      </c>
      <c r="D70" s="46" t="s">
        <v>167</v>
      </c>
      <c r="E70" s="43" t="s">
        <v>168</v>
      </c>
      <c r="F70" s="43" t="s">
        <v>169</v>
      </c>
      <c r="G70" s="43" t="s">
        <v>17</v>
      </c>
      <c r="H70" s="43" t="s">
        <v>170</v>
      </c>
      <c r="I70" s="46" t="s">
        <v>171</v>
      </c>
      <c r="J70" s="43" t="s">
        <v>20</v>
      </c>
      <c r="K70" s="42">
        <v>29944.98</v>
      </c>
      <c r="L70" s="46">
        <v>9981.66</v>
      </c>
      <c r="M70" s="46" t="s">
        <v>21</v>
      </c>
    </row>
    <row r="71" s="50" customFormat="1" customHeight="1" spans="1:13">
      <c r="A71" s="47"/>
      <c r="B71" s="56"/>
      <c r="C71" s="43"/>
      <c r="D71" s="46"/>
      <c r="E71" s="43"/>
      <c r="F71" s="43"/>
      <c r="G71" s="43"/>
      <c r="H71" s="43"/>
      <c r="I71" s="46"/>
      <c r="J71" s="43" t="s">
        <v>24</v>
      </c>
      <c r="K71" s="42">
        <v>99113.4</v>
      </c>
      <c r="L71" s="46">
        <v>33037.8</v>
      </c>
      <c r="M71" s="46" t="s">
        <v>21</v>
      </c>
    </row>
    <row r="72" s="50" customFormat="1" customHeight="1" spans="1:13">
      <c r="A72" s="47">
        <f>MAX($A$1:A71)+1</f>
        <v>30</v>
      </c>
      <c r="B72" s="56">
        <v>45296</v>
      </c>
      <c r="C72" s="43" t="s">
        <v>13</v>
      </c>
      <c r="D72" s="46" t="s">
        <v>172</v>
      </c>
      <c r="E72" s="43" t="s">
        <v>173</v>
      </c>
      <c r="F72" s="43" t="s">
        <v>174</v>
      </c>
      <c r="G72" s="43" t="s">
        <v>17</v>
      </c>
      <c r="H72" s="43" t="s">
        <v>175</v>
      </c>
      <c r="I72" s="46" t="s">
        <v>176</v>
      </c>
      <c r="J72" s="39" t="s">
        <v>36</v>
      </c>
      <c r="K72" s="42">
        <v>41206.64</v>
      </c>
      <c r="L72" s="46">
        <v>25381.62</v>
      </c>
      <c r="M72" s="46" t="s">
        <v>21</v>
      </c>
    </row>
    <row r="73" s="50" customFormat="1" ht="38" customHeight="1" spans="1:13">
      <c r="A73" s="47"/>
      <c r="B73" s="56"/>
      <c r="C73" s="43"/>
      <c r="D73" s="46"/>
      <c r="E73" s="43"/>
      <c r="F73" s="43"/>
      <c r="G73" s="43"/>
      <c r="H73" s="43"/>
      <c r="I73" s="46"/>
      <c r="J73" s="39" t="s">
        <v>37</v>
      </c>
      <c r="K73" s="42">
        <v>1882.07</v>
      </c>
      <c r="L73" s="46">
        <v>864.63</v>
      </c>
      <c r="M73" s="46" t="s">
        <v>21</v>
      </c>
    </row>
    <row r="74" s="50" customFormat="1" customHeight="1" spans="1:13">
      <c r="A74" s="38">
        <f>MAX($A$1:A73)+1</f>
        <v>31</v>
      </c>
      <c r="B74" s="21">
        <v>45296</v>
      </c>
      <c r="C74" s="38" t="s">
        <v>13</v>
      </c>
      <c r="D74" s="38" t="s">
        <v>177</v>
      </c>
      <c r="E74" s="63" t="s">
        <v>178</v>
      </c>
      <c r="F74" s="38" t="s">
        <v>179</v>
      </c>
      <c r="G74" s="38" t="s">
        <v>17</v>
      </c>
      <c r="H74" s="38" t="s">
        <v>180</v>
      </c>
      <c r="I74" s="38" t="s">
        <v>181</v>
      </c>
      <c r="J74" s="38" t="s">
        <v>36</v>
      </c>
      <c r="K74" s="42">
        <v>19438.75</v>
      </c>
      <c r="L74" s="46">
        <v>0</v>
      </c>
      <c r="M74" s="46" t="s">
        <v>21</v>
      </c>
    </row>
    <row r="75" s="50" customFormat="1" customHeight="1" spans="1:13">
      <c r="A75" s="38"/>
      <c r="B75" s="21"/>
      <c r="C75" s="38"/>
      <c r="D75" s="38"/>
      <c r="E75" s="38"/>
      <c r="F75" s="38"/>
      <c r="G75" s="38"/>
      <c r="H75" s="38"/>
      <c r="I75" s="38"/>
      <c r="J75" s="38" t="s">
        <v>147</v>
      </c>
      <c r="K75" s="38">
        <v>780</v>
      </c>
      <c r="L75" s="46">
        <v>0</v>
      </c>
      <c r="M75" s="46" t="s">
        <v>21</v>
      </c>
    </row>
    <row r="76" s="50" customFormat="1" customHeight="1" spans="1:13">
      <c r="A76" s="38"/>
      <c r="B76" s="21"/>
      <c r="C76" s="38"/>
      <c r="D76" s="38"/>
      <c r="E76" s="38"/>
      <c r="F76" s="38"/>
      <c r="G76" s="38"/>
      <c r="H76" s="38"/>
      <c r="I76" s="38"/>
      <c r="J76" s="38" t="s">
        <v>37</v>
      </c>
      <c r="K76" s="42">
        <v>260.67</v>
      </c>
      <c r="L76" s="46">
        <v>0</v>
      </c>
      <c r="M76" s="46" t="s">
        <v>21</v>
      </c>
    </row>
    <row r="77" s="50" customFormat="1" customHeight="1" spans="1:13">
      <c r="A77" s="38">
        <f>MAX($A$1:A76)+1</f>
        <v>32</v>
      </c>
      <c r="B77" s="21">
        <v>45296</v>
      </c>
      <c r="C77" s="39" t="s">
        <v>13</v>
      </c>
      <c r="D77" s="39" t="s">
        <v>182</v>
      </c>
      <c r="E77" s="39" t="s">
        <v>183</v>
      </c>
      <c r="F77" s="39" t="s">
        <v>184</v>
      </c>
      <c r="G77" s="39" t="s">
        <v>17</v>
      </c>
      <c r="H77" s="39" t="s">
        <v>185</v>
      </c>
      <c r="I77" s="39" t="s">
        <v>186</v>
      </c>
      <c r="J77" s="43" t="s">
        <v>36</v>
      </c>
      <c r="K77" s="42">
        <v>240668.55</v>
      </c>
      <c r="L77" s="46">
        <v>0</v>
      </c>
      <c r="M77" s="46" t="s">
        <v>21</v>
      </c>
    </row>
    <row r="78" s="50" customFormat="1" ht="56" customHeight="1" spans="1:13">
      <c r="A78" s="38"/>
      <c r="B78" s="21"/>
      <c r="C78" s="39"/>
      <c r="D78" s="39"/>
      <c r="E78" s="39"/>
      <c r="F78" s="39"/>
      <c r="G78" s="39"/>
      <c r="H78" s="39"/>
      <c r="I78" s="39"/>
      <c r="J78" s="43" t="s">
        <v>24</v>
      </c>
      <c r="K78" s="42">
        <v>66500.8</v>
      </c>
      <c r="L78" s="46">
        <v>0</v>
      </c>
      <c r="M78" s="46" t="s">
        <v>21</v>
      </c>
    </row>
    <row r="79" s="50" customFormat="1" customHeight="1" spans="1:13">
      <c r="A79" s="47">
        <f>MAX($A$1:A78)+1</f>
        <v>33</v>
      </c>
      <c r="B79" s="56">
        <v>45296</v>
      </c>
      <c r="C79" s="43" t="s">
        <v>13</v>
      </c>
      <c r="D79" s="46" t="s">
        <v>187</v>
      </c>
      <c r="E79" s="43" t="s">
        <v>188</v>
      </c>
      <c r="F79" s="43" t="s">
        <v>189</v>
      </c>
      <c r="G79" s="43" t="s">
        <v>17</v>
      </c>
      <c r="H79" s="43" t="s">
        <v>190</v>
      </c>
      <c r="I79" s="46" t="s">
        <v>191</v>
      </c>
      <c r="J79" s="43" t="s">
        <v>20</v>
      </c>
      <c r="K79" s="42">
        <v>3311.97</v>
      </c>
      <c r="L79" s="46">
        <v>1103.99</v>
      </c>
      <c r="M79" s="46" t="s">
        <v>21</v>
      </c>
    </row>
    <row r="80" s="50" customFormat="1" customHeight="1" spans="1:13">
      <c r="A80" s="47"/>
      <c r="B80" s="56"/>
      <c r="C80" s="43"/>
      <c r="D80" s="46"/>
      <c r="E80" s="43"/>
      <c r="F80" s="43"/>
      <c r="G80" s="43"/>
      <c r="H80" s="43"/>
      <c r="I80" s="46"/>
      <c r="J80" s="43" t="s">
        <v>24</v>
      </c>
      <c r="K80" s="42">
        <v>17001</v>
      </c>
      <c r="L80" s="46">
        <v>5667</v>
      </c>
      <c r="M80" s="46" t="s">
        <v>21</v>
      </c>
    </row>
    <row r="81" s="50" customFormat="1" customHeight="1" spans="1:13">
      <c r="A81" s="38">
        <f>MAX($A$1:A80)+1</f>
        <v>34</v>
      </c>
      <c r="B81" s="21">
        <v>45296</v>
      </c>
      <c r="C81" s="39" t="s">
        <v>13</v>
      </c>
      <c r="D81" s="39" t="s">
        <v>192</v>
      </c>
      <c r="E81" s="39" t="s">
        <v>193</v>
      </c>
      <c r="F81" s="39" t="s">
        <v>194</v>
      </c>
      <c r="G81" s="39" t="s">
        <v>17</v>
      </c>
      <c r="H81" s="39" t="s">
        <v>195</v>
      </c>
      <c r="I81" s="39" t="s">
        <v>196</v>
      </c>
      <c r="J81" s="39" t="s">
        <v>85</v>
      </c>
      <c r="K81" s="42">
        <v>95</v>
      </c>
      <c r="L81" s="46">
        <v>0</v>
      </c>
      <c r="M81" s="46" t="s">
        <v>21</v>
      </c>
    </row>
    <row r="82" s="50" customFormat="1" customHeight="1" spans="1:13">
      <c r="A82" s="38"/>
      <c r="B82" s="21"/>
      <c r="C82" s="39"/>
      <c r="D82" s="39"/>
      <c r="E82" s="39"/>
      <c r="F82" s="39"/>
      <c r="G82" s="39"/>
      <c r="H82" s="39"/>
      <c r="I82" s="39"/>
      <c r="J82" s="39" t="s">
        <v>36</v>
      </c>
      <c r="K82" s="42">
        <v>103340.52</v>
      </c>
      <c r="L82" s="46">
        <v>0</v>
      </c>
      <c r="M82" s="46" t="s">
        <v>21</v>
      </c>
    </row>
    <row r="83" s="50" customFormat="1" customHeight="1" spans="1:13">
      <c r="A83" s="38"/>
      <c r="B83" s="21"/>
      <c r="C83" s="39"/>
      <c r="D83" s="39"/>
      <c r="E83" s="39"/>
      <c r="F83" s="39"/>
      <c r="G83" s="39"/>
      <c r="H83" s="39"/>
      <c r="I83" s="39"/>
      <c r="J83" s="39" t="s">
        <v>37</v>
      </c>
      <c r="K83" s="42">
        <v>2583.51</v>
      </c>
      <c r="L83" s="46">
        <v>0</v>
      </c>
      <c r="M83" s="46" t="s">
        <v>21</v>
      </c>
    </row>
    <row r="84" s="50" customFormat="1" customHeight="1" spans="1:13">
      <c r="A84" s="38"/>
      <c r="B84" s="21"/>
      <c r="C84" s="39"/>
      <c r="D84" s="39"/>
      <c r="E84" s="39"/>
      <c r="F84" s="39"/>
      <c r="G84" s="39"/>
      <c r="H84" s="39"/>
      <c r="I84" s="39"/>
      <c r="J84" s="39" t="s">
        <v>147</v>
      </c>
      <c r="K84" s="39" t="s">
        <v>197</v>
      </c>
      <c r="L84" s="46">
        <v>0</v>
      </c>
      <c r="M84" s="46" t="s">
        <v>21</v>
      </c>
    </row>
    <row r="85" s="50" customFormat="1" customHeight="1" spans="1:13">
      <c r="A85" s="38"/>
      <c r="B85" s="21"/>
      <c r="C85" s="39"/>
      <c r="D85" s="39"/>
      <c r="E85" s="39"/>
      <c r="F85" s="39"/>
      <c r="G85" s="39"/>
      <c r="H85" s="39"/>
      <c r="I85" s="39"/>
      <c r="J85" s="39" t="s">
        <v>20</v>
      </c>
      <c r="K85" s="42">
        <v>2115.29</v>
      </c>
      <c r="L85" s="46">
        <v>0</v>
      </c>
      <c r="M85" s="46" t="s">
        <v>21</v>
      </c>
    </row>
    <row r="86" s="50" customFormat="1" customHeight="1" spans="1:13">
      <c r="A86" s="38"/>
      <c r="B86" s="21"/>
      <c r="C86" s="39"/>
      <c r="D86" s="39"/>
      <c r="E86" s="39"/>
      <c r="F86" s="39"/>
      <c r="G86" s="39"/>
      <c r="H86" s="39"/>
      <c r="I86" s="39"/>
      <c r="J86" s="39" t="s">
        <v>22</v>
      </c>
      <c r="K86" s="42">
        <v>137238.77</v>
      </c>
      <c r="L86" s="46">
        <v>0</v>
      </c>
      <c r="M86" s="46" t="s">
        <v>21</v>
      </c>
    </row>
    <row r="87" s="50" customFormat="1" customHeight="1" spans="1:13">
      <c r="A87" s="38"/>
      <c r="B87" s="21"/>
      <c r="C87" s="39"/>
      <c r="D87" s="39"/>
      <c r="E87" s="39"/>
      <c r="F87" s="39"/>
      <c r="G87" s="39"/>
      <c r="H87" s="39"/>
      <c r="I87" s="39"/>
      <c r="J87" s="39" t="s">
        <v>24</v>
      </c>
      <c r="K87" s="42">
        <v>33913.36</v>
      </c>
      <c r="L87" s="46">
        <v>8478.34</v>
      </c>
      <c r="M87" s="46" t="s">
        <v>21</v>
      </c>
    </row>
    <row r="88" s="50" customFormat="1" customHeight="1" spans="1:13">
      <c r="A88" s="38">
        <f>MAX($A$1:A87)+1</f>
        <v>35</v>
      </c>
      <c r="B88" s="21">
        <v>45296</v>
      </c>
      <c r="C88" s="38" t="s">
        <v>13</v>
      </c>
      <c r="D88" s="38" t="s">
        <v>198</v>
      </c>
      <c r="E88" s="38" t="s">
        <v>199</v>
      </c>
      <c r="F88" s="38" t="s">
        <v>200</v>
      </c>
      <c r="G88" s="38" t="s">
        <v>17</v>
      </c>
      <c r="H88" s="38" t="s">
        <v>201</v>
      </c>
      <c r="I88" s="38" t="s">
        <v>202</v>
      </c>
      <c r="J88" s="39" t="s">
        <v>20</v>
      </c>
      <c r="K88" s="42">
        <v>2711.49</v>
      </c>
      <c r="L88" s="46">
        <v>0</v>
      </c>
      <c r="M88" s="46" t="s">
        <v>21</v>
      </c>
    </row>
    <row r="89" s="50" customFormat="1" customHeight="1" spans="1:13">
      <c r="A89" s="38"/>
      <c r="B89" s="21"/>
      <c r="C89" s="38"/>
      <c r="D89" s="38"/>
      <c r="E89" s="38"/>
      <c r="F89" s="38"/>
      <c r="G89" s="38"/>
      <c r="H89" s="38"/>
      <c r="I89" s="38"/>
      <c r="J89" s="39" t="s">
        <v>37</v>
      </c>
      <c r="K89" s="42">
        <v>14773.34</v>
      </c>
      <c r="L89" s="46">
        <v>14773.34</v>
      </c>
      <c r="M89" s="46" t="s">
        <v>21</v>
      </c>
    </row>
    <row r="90" s="50" customFormat="1" customHeight="1" spans="1:13">
      <c r="A90" s="38"/>
      <c r="B90" s="21"/>
      <c r="C90" s="38"/>
      <c r="D90" s="38"/>
      <c r="E90" s="38"/>
      <c r="F90" s="38"/>
      <c r="G90" s="38"/>
      <c r="H90" s="38"/>
      <c r="I90" s="38"/>
      <c r="J90" s="39" t="s">
        <v>24</v>
      </c>
      <c r="K90" s="42">
        <v>4804</v>
      </c>
      <c r="L90" s="46">
        <v>0</v>
      </c>
      <c r="M90" s="46" t="s">
        <v>21</v>
      </c>
    </row>
    <row r="91" s="50" customFormat="1" customHeight="1" spans="1:13">
      <c r="A91" s="38"/>
      <c r="B91" s="21"/>
      <c r="C91" s="38"/>
      <c r="D91" s="38"/>
      <c r="E91" s="38"/>
      <c r="F91" s="38"/>
      <c r="G91" s="38"/>
      <c r="H91" s="38"/>
      <c r="I91" s="38"/>
      <c r="J91" s="38" t="s">
        <v>36</v>
      </c>
      <c r="K91" s="42">
        <v>650907.94</v>
      </c>
      <c r="L91" s="46">
        <v>585583.69</v>
      </c>
      <c r="M91" s="46" t="s">
        <v>21</v>
      </c>
    </row>
    <row r="92" s="50" customFormat="1" customHeight="1" spans="1:13">
      <c r="A92" s="47">
        <f>MAX($A$1:A91)+1</f>
        <v>36</v>
      </c>
      <c r="B92" s="21">
        <v>45296</v>
      </c>
      <c r="C92" s="41" t="s">
        <v>13</v>
      </c>
      <c r="D92" s="46" t="s">
        <v>203</v>
      </c>
      <c r="E92" s="41" t="s">
        <v>204</v>
      </c>
      <c r="F92" s="41" t="s">
        <v>205</v>
      </c>
      <c r="G92" s="41" t="s">
        <v>17</v>
      </c>
      <c r="H92" s="41" t="s">
        <v>206</v>
      </c>
      <c r="I92" s="39" t="s">
        <v>207</v>
      </c>
      <c r="J92" s="43" t="s">
        <v>37</v>
      </c>
      <c r="K92" s="42">
        <v>6976.75</v>
      </c>
      <c r="L92" s="46">
        <v>0</v>
      </c>
      <c r="M92" s="46" t="s">
        <v>21</v>
      </c>
    </row>
    <row r="93" s="50" customFormat="1" customHeight="1" spans="1:13">
      <c r="A93" s="47">
        <f>MAX($A$1:A92)+1</f>
        <v>37</v>
      </c>
      <c r="B93" s="56">
        <v>45296</v>
      </c>
      <c r="C93" s="43" t="s">
        <v>13</v>
      </c>
      <c r="D93" s="46" t="s">
        <v>208</v>
      </c>
      <c r="E93" s="43" t="s">
        <v>209</v>
      </c>
      <c r="F93" s="43" t="s">
        <v>210</v>
      </c>
      <c r="G93" s="43" t="s">
        <v>17</v>
      </c>
      <c r="H93" s="43" t="s">
        <v>211</v>
      </c>
      <c r="I93" s="46" t="s">
        <v>212</v>
      </c>
      <c r="J93" s="43" t="s">
        <v>20</v>
      </c>
      <c r="K93" s="42">
        <v>37469.7</v>
      </c>
      <c r="L93" s="46">
        <v>12489.9</v>
      </c>
      <c r="M93" s="46" t="s">
        <v>21</v>
      </c>
    </row>
    <row r="94" s="50" customFormat="1" customHeight="1" spans="1:13">
      <c r="A94" s="47"/>
      <c r="B94" s="56"/>
      <c r="C94" s="43"/>
      <c r="D94" s="46"/>
      <c r="E94" s="43"/>
      <c r="F94" s="43"/>
      <c r="G94" s="43"/>
      <c r="H94" s="43"/>
      <c r="I94" s="46"/>
      <c r="J94" s="43" t="s">
        <v>24</v>
      </c>
      <c r="K94" s="42">
        <v>45920.61</v>
      </c>
      <c r="L94" s="46">
        <v>15306.87</v>
      </c>
      <c r="M94" s="46" t="s">
        <v>21</v>
      </c>
    </row>
    <row r="95" s="50" customFormat="1" customHeight="1" spans="1:13">
      <c r="A95" s="38">
        <f>MAX($A$1:A94)+1</f>
        <v>38</v>
      </c>
      <c r="B95" s="21">
        <v>45296</v>
      </c>
      <c r="C95" s="38" t="s">
        <v>13</v>
      </c>
      <c r="D95" s="38" t="s">
        <v>213</v>
      </c>
      <c r="E95" s="57" t="s">
        <v>214</v>
      </c>
      <c r="F95" s="38" t="s">
        <v>215</v>
      </c>
      <c r="G95" s="38" t="s">
        <v>17</v>
      </c>
      <c r="H95" s="38" t="s">
        <v>216</v>
      </c>
      <c r="I95" s="57" t="s">
        <v>217</v>
      </c>
      <c r="J95" s="38" t="s">
        <v>36</v>
      </c>
      <c r="K95" s="42">
        <v>16871.61</v>
      </c>
      <c r="L95" s="46">
        <v>0</v>
      </c>
      <c r="M95" s="46" t="s">
        <v>21</v>
      </c>
    </row>
    <row r="96" s="50" customFormat="1" customHeight="1" spans="1:13">
      <c r="A96" s="38"/>
      <c r="B96" s="21"/>
      <c r="C96" s="38"/>
      <c r="D96" s="38"/>
      <c r="E96" s="57"/>
      <c r="F96" s="38"/>
      <c r="G96" s="38"/>
      <c r="H96" s="38"/>
      <c r="I96" s="57"/>
      <c r="J96" s="38" t="s">
        <v>37</v>
      </c>
      <c r="K96" s="42">
        <v>843.58</v>
      </c>
      <c r="L96" s="46">
        <v>421.79</v>
      </c>
      <c r="M96" s="46" t="s">
        <v>21</v>
      </c>
    </row>
    <row r="97" s="50" customFormat="1" customHeight="1" spans="1:13">
      <c r="A97" s="47">
        <f>MAX($A$1:A96)+1</f>
        <v>39</v>
      </c>
      <c r="B97" s="56">
        <v>45296</v>
      </c>
      <c r="C97" s="43" t="s">
        <v>13</v>
      </c>
      <c r="D97" s="46" t="s">
        <v>218</v>
      </c>
      <c r="E97" s="41" t="s">
        <v>219</v>
      </c>
      <c r="F97" s="43" t="s">
        <v>220</v>
      </c>
      <c r="G97" s="43" t="s">
        <v>17</v>
      </c>
      <c r="H97" s="43" t="s">
        <v>221</v>
      </c>
      <c r="I97" s="46" t="s">
        <v>222</v>
      </c>
      <c r="J97" s="39" t="s">
        <v>20</v>
      </c>
      <c r="K97" s="42">
        <v>106577.92</v>
      </c>
      <c r="L97" s="46">
        <v>3806.34999999999</v>
      </c>
      <c r="M97" s="46" t="s">
        <v>21</v>
      </c>
    </row>
    <row r="98" s="50" customFormat="1" customHeight="1" spans="1:13">
      <c r="A98" s="47"/>
      <c r="B98" s="56"/>
      <c r="C98" s="43"/>
      <c r="D98" s="46"/>
      <c r="E98" s="41"/>
      <c r="F98" s="43"/>
      <c r="G98" s="43"/>
      <c r="H98" s="43"/>
      <c r="I98" s="46"/>
      <c r="J98" s="43" t="s">
        <v>24</v>
      </c>
      <c r="K98" s="42">
        <v>301496</v>
      </c>
      <c r="L98" s="46">
        <v>11596</v>
      </c>
      <c r="M98" s="46" t="s">
        <v>21</v>
      </c>
    </row>
    <row r="99" s="50" customFormat="1" customHeight="1" spans="1:13">
      <c r="A99" s="47"/>
      <c r="B99" s="56"/>
      <c r="C99" s="43"/>
      <c r="D99" s="46"/>
      <c r="E99" s="41"/>
      <c r="F99" s="43"/>
      <c r="G99" s="43"/>
      <c r="H99" s="43"/>
      <c r="I99" s="46"/>
      <c r="J99" s="39" t="s">
        <v>223</v>
      </c>
      <c r="K99" s="42">
        <v>165300</v>
      </c>
      <c r="L99" s="46">
        <v>0</v>
      </c>
      <c r="M99" s="46" t="s">
        <v>21</v>
      </c>
    </row>
    <row r="100" s="50" customFormat="1" customHeight="1" spans="1:13">
      <c r="A100" s="38">
        <f>MAX($A$1:A99)+1</f>
        <v>40</v>
      </c>
      <c r="B100" s="21">
        <v>45296</v>
      </c>
      <c r="C100" s="38" t="s">
        <v>13</v>
      </c>
      <c r="D100" s="38" t="s">
        <v>224</v>
      </c>
      <c r="E100" s="38" t="s">
        <v>225</v>
      </c>
      <c r="F100" s="38" t="s">
        <v>226</v>
      </c>
      <c r="G100" s="38" t="s">
        <v>17</v>
      </c>
      <c r="H100" s="38" t="s">
        <v>227</v>
      </c>
      <c r="I100" s="38" t="s">
        <v>228</v>
      </c>
      <c r="J100" s="38" t="s">
        <v>22</v>
      </c>
      <c r="K100" s="42">
        <v>463397.23</v>
      </c>
      <c r="L100" s="46">
        <v>0</v>
      </c>
      <c r="M100" s="46" t="s">
        <v>21</v>
      </c>
    </row>
    <row r="101" s="50" customFormat="1" customHeight="1" spans="1:13">
      <c r="A101" s="47">
        <f>MAX($A$1:A100)+1</f>
        <v>41</v>
      </c>
      <c r="B101" s="56">
        <v>45296</v>
      </c>
      <c r="C101" s="43" t="s">
        <v>13</v>
      </c>
      <c r="D101" s="46" t="s">
        <v>229</v>
      </c>
      <c r="E101" s="41" t="s">
        <v>230</v>
      </c>
      <c r="F101" s="43" t="s">
        <v>231</v>
      </c>
      <c r="G101" s="43" t="s">
        <v>17</v>
      </c>
      <c r="H101" s="43" t="s">
        <v>232</v>
      </c>
      <c r="I101" s="46" t="s">
        <v>233</v>
      </c>
      <c r="J101" s="43" t="s">
        <v>20</v>
      </c>
      <c r="K101" s="42">
        <v>289222.92</v>
      </c>
      <c r="L101" s="46">
        <v>0</v>
      </c>
      <c r="M101" s="46" t="s">
        <v>21</v>
      </c>
    </row>
    <row r="102" s="50" customFormat="1" customHeight="1" spans="1:13">
      <c r="A102" s="47"/>
      <c r="B102" s="56"/>
      <c r="C102" s="43"/>
      <c r="D102" s="46"/>
      <c r="E102" s="41"/>
      <c r="F102" s="43"/>
      <c r="G102" s="43"/>
      <c r="H102" s="43"/>
      <c r="I102" s="46"/>
      <c r="J102" s="43" t="s">
        <v>24</v>
      </c>
      <c r="K102" s="42">
        <v>579856.2</v>
      </c>
      <c r="L102" s="46">
        <v>0</v>
      </c>
      <c r="M102" s="46" t="s">
        <v>21</v>
      </c>
    </row>
    <row r="103" s="50" customFormat="1" customHeight="1" spans="1:13">
      <c r="A103" s="47"/>
      <c r="B103" s="56"/>
      <c r="C103" s="43"/>
      <c r="D103" s="46"/>
      <c r="E103" s="41"/>
      <c r="F103" s="43"/>
      <c r="G103" s="43"/>
      <c r="H103" s="43"/>
      <c r="I103" s="46"/>
      <c r="J103" s="43" t="s">
        <v>223</v>
      </c>
      <c r="K103" s="42">
        <v>453282.8</v>
      </c>
      <c r="L103" s="46">
        <v>0</v>
      </c>
      <c r="M103" s="46" t="s">
        <v>21</v>
      </c>
    </row>
    <row r="104" s="50" customFormat="1" customHeight="1" spans="1:13">
      <c r="A104" s="47">
        <f>MAX($A$1:A103)+1</f>
        <v>42</v>
      </c>
      <c r="B104" s="21">
        <v>45296</v>
      </c>
      <c r="C104" s="43" t="s">
        <v>13</v>
      </c>
      <c r="D104" s="46" t="s">
        <v>234</v>
      </c>
      <c r="E104" s="41" t="s">
        <v>235</v>
      </c>
      <c r="F104" s="43" t="s">
        <v>236</v>
      </c>
      <c r="G104" s="43" t="s">
        <v>17</v>
      </c>
      <c r="H104" s="43" t="s">
        <v>237</v>
      </c>
      <c r="I104" s="46" t="s">
        <v>238</v>
      </c>
      <c r="J104" s="43" t="s">
        <v>24</v>
      </c>
      <c r="K104" s="42">
        <v>252451</v>
      </c>
      <c r="L104" s="46">
        <v>16671.6</v>
      </c>
      <c r="M104" s="46" t="s">
        <v>21</v>
      </c>
    </row>
    <row r="105" s="50" customFormat="1" customHeight="1" spans="1:13">
      <c r="A105" s="38">
        <f>MAX($A$1:A104)+1</f>
        <v>43</v>
      </c>
      <c r="B105" s="21">
        <v>45296</v>
      </c>
      <c r="C105" s="38" t="s">
        <v>13</v>
      </c>
      <c r="D105" s="38" t="s">
        <v>239</v>
      </c>
      <c r="E105" s="38" t="s">
        <v>240</v>
      </c>
      <c r="F105" s="38" t="s">
        <v>241</v>
      </c>
      <c r="G105" s="38" t="s">
        <v>17</v>
      </c>
      <c r="H105" s="38" t="s">
        <v>242</v>
      </c>
      <c r="I105" s="38" t="s">
        <v>243</v>
      </c>
      <c r="J105" s="38" t="s">
        <v>36</v>
      </c>
      <c r="K105" s="42">
        <v>4124.98</v>
      </c>
      <c r="L105" s="46">
        <v>0</v>
      </c>
      <c r="M105" s="46" t="s">
        <v>21</v>
      </c>
    </row>
    <row r="106" s="50" customFormat="1" customHeight="1" spans="1:13">
      <c r="A106" s="38"/>
      <c r="B106" s="21"/>
      <c r="C106" s="38"/>
      <c r="D106" s="38"/>
      <c r="E106" s="38"/>
      <c r="F106" s="38"/>
      <c r="G106" s="38"/>
      <c r="H106" s="38"/>
      <c r="I106" s="38"/>
      <c r="J106" s="38" t="s">
        <v>37</v>
      </c>
      <c r="K106" s="42">
        <v>123.45</v>
      </c>
      <c r="L106" s="46">
        <v>0</v>
      </c>
      <c r="M106" s="46" t="s">
        <v>21</v>
      </c>
    </row>
    <row r="107" s="50" customFormat="1" customHeight="1" spans="1:13">
      <c r="A107" s="38">
        <f>MAX($A$1:A106)+1</f>
        <v>44</v>
      </c>
      <c r="B107" s="21">
        <v>45296</v>
      </c>
      <c r="C107" s="39" t="s">
        <v>13</v>
      </c>
      <c r="D107" s="39" t="s">
        <v>244</v>
      </c>
      <c r="E107" s="39" t="s">
        <v>245</v>
      </c>
      <c r="F107" s="39" t="s">
        <v>246</v>
      </c>
      <c r="G107" s="39" t="s">
        <v>17</v>
      </c>
      <c r="H107" s="39" t="s">
        <v>247</v>
      </c>
      <c r="I107" s="39" t="s">
        <v>248</v>
      </c>
      <c r="J107" s="39" t="s">
        <v>24</v>
      </c>
      <c r="K107" s="42">
        <v>49352</v>
      </c>
      <c r="L107" s="46">
        <v>12338</v>
      </c>
      <c r="M107" s="46" t="s">
        <v>21</v>
      </c>
    </row>
    <row r="108" s="50" customFormat="1" customHeight="1" spans="1:13">
      <c r="A108" s="38">
        <f>MAX($A$1:A107)+1</f>
        <v>45</v>
      </c>
      <c r="B108" s="21">
        <v>45296</v>
      </c>
      <c r="C108" s="39" t="s">
        <v>13</v>
      </c>
      <c r="D108" s="39" t="s">
        <v>249</v>
      </c>
      <c r="E108" s="39" t="s">
        <v>250</v>
      </c>
      <c r="F108" s="39" t="s">
        <v>251</v>
      </c>
      <c r="G108" s="39" t="s">
        <v>17</v>
      </c>
      <c r="H108" s="39" t="s">
        <v>252</v>
      </c>
      <c r="I108" s="39" t="s">
        <v>253</v>
      </c>
      <c r="J108" s="39" t="s">
        <v>36</v>
      </c>
      <c r="K108" s="42">
        <v>96586.39</v>
      </c>
      <c r="L108" s="46">
        <v>0</v>
      </c>
      <c r="M108" s="46" t="s">
        <v>21</v>
      </c>
    </row>
    <row r="109" s="50" customFormat="1" customHeight="1" spans="1:13">
      <c r="A109" s="38"/>
      <c r="B109" s="21"/>
      <c r="C109" s="39"/>
      <c r="D109" s="39"/>
      <c r="E109" s="39"/>
      <c r="F109" s="39"/>
      <c r="G109" s="39"/>
      <c r="H109" s="39"/>
      <c r="I109" s="39"/>
      <c r="J109" s="39" t="s">
        <v>37</v>
      </c>
      <c r="K109" s="42">
        <v>4829.32</v>
      </c>
      <c r="L109" s="46">
        <v>0</v>
      </c>
      <c r="M109" s="46" t="s">
        <v>21</v>
      </c>
    </row>
    <row r="110" s="50" customFormat="1" customHeight="1" spans="1:13">
      <c r="A110" s="38"/>
      <c r="B110" s="21"/>
      <c r="C110" s="39"/>
      <c r="D110" s="39"/>
      <c r="E110" s="39"/>
      <c r="F110" s="39"/>
      <c r="G110" s="39"/>
      <c r="H110" s="39"/>
      <c r="I110" s="39"/>
      <c r="J110" s="39" t="s">
        <v>22</v>
      </c>
      <c r="K110" s="42">
        <v>19317.27</v>
      </c>
      <c r="L110" s="46">
        <v>0</v>
      </c>
      <c r="M110" s="46" t="s">
        <v>21</v>
      </c>
    </row>
    <row r="111" s="50" customFormat="1" customHeight="1" spans="1:13">
      <c r="A111" s="47">
        <f>MAX($A$1:A110)+1</f>
        <v>46</v>
      </c>
      <c r="B111" s="56">
        <v>45296</v>
      </c>
      <c r="C111" s="43" t="s">
        <v>13</v>
      </c>
      <c r="D111" s="46" t="s">
        <v>254</v>
      </c>
      <c r="E111" s="41" t="s">
        <v>255</v>
      </c>
      <c r="F111" s="43" t="s">
        <v>256</v>
      </c>
      <c r="G111" s="43" t="s">
        <v>17</v>
      </c>
      <c r="H111" s="43" t="s">
        <v>257</v>
      </c>
      <c r="I111" s="46" t="s">
        <v>258</v>
      </c>
      <c r="J111" s="43" t="s">
        <v>36</v>
      </c>
      <c r="K111" s="42">
        <v>257737.54</v>
      </c>
      <c r="L111" s="46">
        <v>0</v>
      </c>
      <c r="M111" s="46" t="s">
        <v>21</v>
      </c>
    </row>
    <row r="112" s="50" customFormat="1" customHeight="1" spans="1:13">
      <c r="A112" s="47"/>
      <c r="B112" s="56"/>
      <c r="C112" s="43"/>
      <c r="D112" s="46"/>
      <c r="E112" s="41"/>
      <c r="F112" s="43"/>
      <c r="G112" s="43"/>
      <c r="H112" s="43"/>
      <c r="I112" s="46"/>
      <c r="J112" s="43" t="s">
        <v>37</v>
      </c>
      <c r="K112" s="42">
        <v>12886.88</v>
      </c>
      <c r="L112" s="46">
        <v>0</v>
      </c>
      <c r="M112" s="46" t="s">
        <v>21</v>
      </c>
    </row>
    <row r="113" s="50" customFormat="1" customHeight="1" spans="1:13">
      <c r="A113" s="47"/>
      <c r="B113" s="56"/>
      <c r="C113" s="43"/>
      <c r="D113" s="46"/>
      <c r="E113" s="41"/>
      <c r="F113" s="43"/>
      <c r="G113" s="43"/>
      <c r="H113" s="43"/>
      <c r="I113" s="46"/>
      <c r="J113" s="43" t="s">
        <v>85</v>
      </c>
      <c r="K113" s="42">
        <v>651.4</v>
      </c>
      <c r="L113" s="46">
        <v>0</v>
      </c>
      <c r="M113" s="46" t="s">
        <v>21</v>
      </c>
    </row>
    <row r="114" s="50" customFormat="1" customHeight="1" spans="1:13">
      <c r="A114" s="47"/>
      <c r="B114" s="56"/>
      <c r="C114" s="43"/>
      <c r="D114" s="46"/>
      <c r="E114" s="41"/>
      <c r="F114" s="43"/>
      <c r="G114" s="43"/>
      <c r="H114" s="43"/>
      <c r="I114" s="46"/>
      <c r="J114" s="43" t="s">
        <v>22</v>
      </c>
      <c r="K114" s="42">
        <v>170243.86</v>
      </c>
      <c r="L114" s="46">
        <v>0</v>
      </c>
      <c r="M114" s="46" t="s">
        <v>21</v>
      </c>
    </row>
    <row r="115" s="50" customFormat="1" ht="98" customHeight="1" spans="1:13">
      <c r="A115" s="47"/>
      <c r="B115" s="56"/>
      <c r="C115" s="43"/>
      <c r="D115" s="46"/>
      <c r="E115" s="41"/>
      <c r="F115" s="43"/>
      <c r="G115" s="43"/>
      <c r="H115" s="43"/>
      <c r="I115" s="46"/>
      <c r="J115" s="43" t="s">
        <v>24</v>
      </c>
      <c r="K115" s="42">
        <v>299080.6</v>
      </c>
      <c r="L115" s="46">
        <v>23006.2</v>
      </c>
      <c r="M115" s="46" t="s">
        <v>21</v>
      </c>
    </row>
    <row r="116" s="50" customFormat="1" customHeight="1" spans="1:13">
      <c r="A116" s="47">
        <f>MAX($A$1:A115)+1</f>
        <v>47</v>
      </c>
      <c r="B116" s="56">
        <v>45296</v>
      </c>
      <c r="C116" s="43" t="s">
        <v>13</v>
      </c>
      <c r="D116" s="46" t="s">
        <v>259</v>
      </c>
      <c r="E116" s="41" t="s">
        <v>260</v>
      </c>
      <c r="F116" s="43" t="s">
        <v>261</v>
      </c>
      <c r="G116" s="43" t="s">
        <v>17</v>
      </c>
      <c r="H116" s="43" t="s">
        <v>262</v>
      </c>
      <c r="I116" s="46" t="s">
        <v>263</v>
      </c>
      <c r="J116" s="43" t="s">
        <v>85</v>
      </c>
      <c r="K116" s="42">
        <v>10426.2</v>
      </c>
      <c r="L116" s="46">
        <v>0</v>
      </c>
      <c r="M116" s="46" t="s">
        <v>21</v>
      </c>
    </row>
    <row r="117" s="50" customFormat="1" customHeight="1" spans="1:13">
      <c r="A117" s="47"/>
      <c r="B117" s="56"/>
      <c r="C117" s="43"/>
      <c r="D117" s="46"/>
      <c r="E117" s="41"/>
      <c r="F117" s="43"/>
      <c r="G117" s="43"/>
      <c r="H117" s="43"/>
      <c r="I117" s="46"/>
      <c r="J117" s="43" t="s">
        <v>22</v>
      </c>
      <c r="K117" s="42">
        <v>744547.14</v>
      </c>
      <c r="L117" s="46">
        <v>0</v>
      </c>
      <c r="M117" s="46" t="s">
        <v>21</v>
      </c>
    </row>
    <row r="118" s="50" customFormat="1" customHeight="1" spans="1:13">
      <c r="A118" s="47"/>
      <c r="B118" s="56"/>
      <c r="C118" s="43"/>
      <c r="D118" s="46"/>
      <c r="E118" s="41"/>
      <c r="F118" s="43"/>
      <c r="G118" s="43"/>
      <c r="H118" s="43"/>
      <c r="I118" s="46"/>
      <c r="J118" s="39" t="s">
        <v>36</v>
      </c>
      <c r="K118" s="42">
        <v>890402.17</v>
      </c>
      <c r="L118" s="46">
        <v>0</v>
      </c>
      <c r="M118" s="46" t="s">
        <v>21</v>
      </c>
    </row>
    <row r="119" s="50" customFormat="1" customHeight="1" spans="1:13">
      <c r="A119" s="47"/>
      <c r="B119" s="56"/>
      <c r="C119" s="43"/>
      <c r="D119" s="46"/>
      <c r="E119" s="41"/>
      <c r="F119" s="43"/>
      <c r="G119" s="43"/>
      <c r="H119" s="43"/>
      <c r="I119" s="46"/>
      <c r="J119" s="43" t="s">
        <v>37</v>
      </c>
      <c r="K119" s="42">
        <v>69981.03</v>
      </c>
      <c r="L119" s="46">
        <v>0</v>
      </c>
      <c r="M119" s="46" t="s">
        <v>21</v>
      </c>
    </row>
    <row r="120" s="50" customFormat="1" customHeight="1" spans="1:13">
      <c r="A120" s="47"/>
      <c r="B120" s="56"/>
      <c r="C120" s="43"/>
      <c r="D120" s="46"/>
      <c r="E120" s="41"/>
      <c r="F120" s="43"/>
      <c r="G120" s="43"/>
      <c r="H120" s="43"/>
      <c r="I120" s="46"/>
      <c r="J120" s="43" t="s">
        <v>24</v>
      </c>
      <c r="K120" s="42">
        <v>171776</v>
      </c>
      <c r="L120" s="46">
        <v>0</v>
      </c>
      <c r="M120" s="46" t="s">
        <v>21</v>
      </c>
    </row>
    <row r="121" s="50" customFormat="1" customHeight="1" spans="1:13">
      <c r="A121" s="38">
        <f>MAX($A$1:A120)+1</f>
        <v>48</v>
      </c>
      <c r="B121" s="21">
        <v>45296</v>
      </c>
      <c r="C121" s="39" t="s">
        <v>13</v>
      </c>
      <c r="D121" s="39" t="s">
        <v>264</v>
      </c>
      <c r="E121" s="39" t="s">
        <v>265</v>
      </c>
      <c r="F121" s="39" t="s">
        <v>266</v>
      </c>
      <c r="G121" s="39" t="s">
        <v>17</v>
      </c>
      <c r="H121" s="39" t="s">
        <v>267</v>
      </c>
      <c r="I121" s="39" t="s">
        <v>268</v>
      </c>
      <c r="J121" s="39" t="s">
        <v>20</v>
      </c>
      <c r="K121" s="42">
        <v>231298.31</v>
      </c>
      <c r="L121" s="46">
        <v>38691.37</v>
      </c>
      <c r="M121" s="46" t="s">
        <v>21</v>
      </c>
    </row>
    <row r="122" s="50" customFormat="1" customHeight="1" spans="1:13">
      <c r="A122" s="38"/>
      <c r="B122" s="21"/>
      <c r="C122" s="39"/>
      <c r="D122" s="39"/>
      <c r="E122" s="39"/>
      <c r="F122" s="39"/>
      <c r="G122" s="39"/>
      <c r="H122" s="39"/>
      <c r="I122" s="39"/>
      <c r="J122" s="39" t="s">
        <v>24</v>
      </c>
      <c r="K122" s="42">
        <v>237605</v>
      </c>
      <c r="L122" s="46">
        <v>39748.5</v>
      </c>
      <c r="M122" s="46" t="s">
        <v>21</v>
      </c>
    </row>
    <row r="123" s="50" customFormat="1" customHeight="1" spans="1:13">
      <c r="A123" s="38">
        <f>MAX($A$1:A122)+1</f>
        <v>49</v>
      </c>
      <c r="B123" s="21">
        <v>45296</v>
      </c>
      <c r="C123" s="39" t="s">
        <v>13</v>
      </c>
      <c r="D123" s="39" t="s">
        <v>269</v>
      </c>
      <c r="E123" s="39" t="s">
        <v>270</v>
      </c>
      <c r="F123" s="39" t="s">
        <v>271</v>
      </c>
      <c r="G123" s="39" t="s">
        <v>17</v>
      </c>
      <c r="H123" s="39" t="s">
        <v>272</v>
      </c>
      <c r="I123" s="39" t="s">
        <v>273</v>
      </c>
      <c r="J123" s="39" t="s">
        <v>37</v>
      </c>
      <c r="K123" s="42">
        <v>10220.24</v>
      </c>
      <c r="L123" s="46">
        <v>0</v>
      </c>
      <c r="M123" s="46" t="s">
        <v>21</v>
      </c>
    </row>
    <row r="124" s="50" customFormat="1" customHeight="1" spans="1:13">
      <c r="A124" s="47">
        <f>MAX($A$1:A123)+1</f>
        <v>50</v>
      </c>
      <c r="B124" s="56">
        <v>45296</v>
      </c>
      <c r="C124" s="43" t="s">
        <v>13</v>
      </c>
      <c r="D124" s="46" t="s">
        <v>274</v>
      </c>
      <c r="E124" s="43" t="s">
        <v>275</v>
      </c>
      <c r="F124" s="43" t="s">
        <v>276</v>
      </c>
      <c r="G124" s="43" t="s">
        <v>17</v>
      </c>
      <c r="H124" s="43" t="s">
        <v>262</v>
      </c>
      <c r="I124" s="46" t="s">
        <v>277</v>
      </c>
      <c r="J124" s="43" t="s">
        <v>20</v>
      </c>
      <c r="K124" s="42">
        <v>72778.05</v>
      </c>
      <c r="L124" s="46">
        <v>24259.35</v>
      </c>
      <c r="M124" s="46" t="s">
        <v>21</v>
      </c>
    </row>
    <row r="125" s="50" customFormat="1" customHeight="1" spans="1:13">
      <c r="A125" s="47"/>
      <c r="B125" s="56"/>
      <c r="C125" s="43"/>
      <c r="D125" s="46"/>
      <c r="E125" s="43"/>
      <c r="F125" s="43"/>
      <c r="G125" s="43"/>
      <c r="H125" s="43"/>
      <c r="I125" s="46"/>
      <c r="J125" s="43" t="s">
        <v>147</v>
      </c>
      <c r="K125" s="43">
        <v>300</v>
      </c>
      <c r="L125" s="46">
        <v>90</v>
      </c>
      <c r="M125" s="46" t="s">
        <v>21</v>
      </c>
    </row>
    <row r="126" s="50" customFormat="1" customHeight="1" spans="1:13">
      <c r="A126" s="47"/>
      <c r="B126" s="56"/>
      <c r="C126" s="43"/>
      <c r="D126" s="46"/>
      <c r="E126" s="43"/>
      <c r="F126" s="43"/>
      <c r="G126" s="43"/>
      <c r="H126" s="43"/>
      <c r="I126" s="46"/>
      <c r="J126" s="43" t="s">
        <v>278</v>
      </c>
      <c r="K126" s="42">
        <v>1650</v>
      </c>
      <c r="L126" s="46">
        <v>0</v>
      </c>
      <c r="M126" s="46" t="s">
        <v>21</v>
      </c>
    </row>
    <row r="127" s="50" customFormat="1" customHeight="1" spans="1:13">
      <c r="A127" s="47"/>
      <c r="B127" s="56"/>
      <c r="C127" s="43"/>
      <c r="D127" s="46"/>
      <c r="E127" s="43"/>
      <c r="F127" s="43"/>
      <c r="G127" s="43"/>
      <c r="H127" s="43"/>
      <c r="I127" s="46"/>
      <c r="J127" s="43" t="s">
        <v>24</v>
      </c>
      <c r="K127" s="42">
        <v>28714.5</v>
      </c>
      <c r="L127" s="46">
        <v>9571.5</v>
      </c>
      <c r="M127" s="46" t="s">
        <v>21</v>
      </c>
    </row>
    <row r="128" s="50" customFormat="1" customHeight="1" spans="1:13">
      <c r="A128" s="47">
        <f>MAX($A$1:A127)+1</f>
        <v>51</v>
      </c>
      <c r="B128" s="56">
        <v>45296</v>
      </c>
      <c r="C128" s="43" t="s">
        <v>13</v>
      </c>
      <c r="D128" s="46" t="s">
        <v>279</v>
      </c>
      <c r="E128" s="41" t="s">
        <v>280</v>
      </c>
      <c r="F128" s="43" t="s">
        <v>281</v>
      </c>
      <c r="G128" s="43" t="s">
        <v>17</v>
      </c>
      <c r="H128" s="43" t="s">
        <v>282</v>
      </c>
      <c r="I128" s="46" t="s">
        <v>283</v>
      </c>
      <c r="J128" s="43" t="s">
        <v>24</v>
      </c>
      <c r="K128" s="42">
        <v>136054</v>
      </c>
      <c r="L128" s="48">
        <v>17006.75</v>
      </c>
      <c r="M128" s="46" t="s">
        <v>21</v>
      </c>
    </row>
    <row r="129" s="50" customFormat="1" ht="61" customHeight="1" spans="1:13">
      <c r="A129" s="47">
        <f>MAX($A$1:A128)+1</f>
        <v>52</v>
      </c>
      <c r="B129" s="56">
        <v>45296</v>
      </c>
      <c r="C129" s="43" t="s">
        <v>13</v>
      </c>
      <c r="D129" s="46" t="s">
        <v>284</v>
      </c>
      <c r="E129" s="41" t="s">
        <v>285</v>
      </c>
      <c r="F129" s="43" t="s">
        <v>286</v>
      </c>
      <c r="G129" s="43" t="s">
        <v>17</v>
      </c>
      <c r="H129" s="43" t="s">
        <v>287</v>
      </c>
      <c r="I129" s="46" t="s">
        <v>288</v>
      </c>
      <c r="J129" s="43" t="s">
        <v>36</v>
      </c>
      <c r="K129" s="42">
        <v>71675.84</v>
      </c>
      <c r="L129" s="46">
        <v>0</v>
      </c>
      <c r="M129" s="46" t="s">
        <v>21</v>
      </c>
    </row>
    <row r="130" s="50" customFormat="1" customHeight="1" spans="1:13">
      <c r="A130" s="47"/>
      <c r="B130" s="56"/>
      <c r="C130" s="43"/>
      <c r="D130" s="46"/>
      <c r="E130" s="41"/>
      <c r="F130" s="43"/>
      <c r="G130" s="43"/>
      <c r="H130" s="43"/>
      <c r="I130" s="46"/>
      <c r="J130" s="43" t="s">
        <v>37</v>
      </c>
      <c r="K130" s="42">
        <v>1024.05</v>
      </c>
      <c r="L130" s="46">
        <v>0</v>
      </c>
      <c r="M130" s="46" t="s">
        <v>21</v>
      </c>
    </row>
    <row r="131" s="50" customFormat="1" customHeight="1" spans="1:13">
      <c r="A131" s="38">
        <f>MAX($A$1:A130)+1</f>
        <v>53</v>
      </c>
      <c r="B131" s="21">
        <v>45296</v>
      </c>
      <c r="C131" s="39" t="s">
        <v>13</v>
      </c>
      <c r="D131" s="39" t="s">
        <v>289</v>
      </c>
      <c r="E131" s="39" t="s">
        <v>290</v>
      </c>
      <c r="F131" s="39" t="s">
        <v>291</v>
      </c>
      <c r="G131" s="39" t="s">
        <v>17</v>
      </c>
      <c r="H131" s="39" t="s">
        <v>292</v>
      </c>
      <c r="I131" s="39" t="s">
        <v>293</v>
      </c>
      <c r="J131" s="39" t="s">
        <v>61</v>
      </c>
      <c r="K131" s="42">
        <v>1114737.58</v>
      </c>
      <c r="L131" s="46">
        <v>195935.06</v>
      </c>
      <c r="M131" s="46" t="s">
        <v>21</v>
      </c>
    </row>
    <row r="132" s="50" customFormat="1" customHeight="1" spans="1:13">
      <c r="A132" s="38">
        <f>MAX($A$1:A131)+1</f>
        <v>54</v>
      </c>
      <c r="B132" s="21">
        <v>45296</v>
      </c>
      <c r="C132" s="39" t="s">
        <v>13</v>
      </c>
      <c r="D132" s="39" t="s">
        <v>294</v>
      </c>
      <c r="E132" s="39" t="s">
        <v>295</v>
      </c>
      <c r="F132" s="39" t="s">
        <v>296</v>
      </c>
      <c r="G132" s="39" t="s">
        <v>17</v>
      </c>
      <c r="H132" s="39" t="s">
        <v>297</v>
      </c>
      <c r="I132" s="39" t="s">
        <v>298</v>
      </c>
      <c r="J132" s="39" t="s">
        <v>36</v>
      </c>
      <c r="K132" s="42">
        <v>73203.84</v>
      </c>
      <c r="L132" s="46">
        <v>0</v>
      </c>
      <c r="M132" s="46" t="s">
        <v>21</v>
      </c>
    </row>
    <row r="133" s="50" customFormat="1" customHeight="1" spans="1:13">
      <c r="A133" s="38"/>
      <c r="B133" s="21"/>
      <c r="C133" s="39"/>
      <c r="D133" s="39"/>
      <c r="E133" s="39"/>
      <c r="F133" s="39"/>
      <c r="G133" s="39"/>
      <c r="H133" s="39"/>
      <c r="I133" s="39"/>
      <c r="J133" s="39" t="s">
        <v>37</v>
      </c>
      <c r="K133" s="42">
        <v>4660.19</v>
      </c>
      <c r="L133" s="46">
        <v>0</v>
      </c>
      <c r="M133" s="46" t="s">
        <v>21</v>
      </c>
    </row>
    <row r="134" s="50" customFormat="1" customHeight="1" spans="1:13">
      <c r="A134" s="38">
        <f>MAX($A$1:A133)+1</f>
        <v>55</v>
      </c>
      <c r="B134" s="21">
        <v>45296</v>
      </c>
      <c r="C134" s="39" t="s">
        <v>13</v>
      </c>
      <c r="D134" s="39" t="s">
        <v>299</v>
      </c>
      <c r="E134" s="39" t="s">
        <v>300</v>
      </c>
      <c r="F134" s="39" t="s">
        <v>301</v>
      </c>
      <c r="G134" s="39" t="s">
        <v>17</v>
      </c>
      <c r="H134" s="39" t="s">
        <v>302</v>
      </c>
      <c r="I134" s="39" t="s">
        <v>303</v>
      </c>
      <c r="J134" s="39" t="s">
        <v>36</v>
      </c>
      <c r="K134" s="42">
        <v>576802.21</v>
      </c>
      <c r="L134" s="46">
        <v>11513.51</v>
      </c>
      <c r="M134" s="46" t="s">
        <v>21</v>
      </c>
    </row>
    <row r="135" s="50" customFormat="1" customHeight="1" spans="1:13">
      <c r="A135" s="38"/>
      <c r="B135" s="21"/>
      <c r="C135" s="39"/>
      <c r="D135" s="39"/>
      <c r="E135" s="39"/>
      <c r="F135" s="39"/>
      <c r="G135" s="39"/>
      <c r="H135" s="39"/>
      <c r="I135" s="39"/>
      <c r="J135" s="39" t="s">
        <v>37</v>
      </c>
      <c r="K135" s="42">
        <v>17248.02</v>
      </c>
      <c r="L135" s="46">
        <v>835.720000000001</v>
      </c>
      <c r="M135" s="46" t="s">
        <v>21</v>
      </c>
    </row>
    <row r="136" s="50" customFormat="1" customHeight="1" spans="1:13">
      <c r="A136" s="38"/>
      <c r="B136" s="21"/>
      <c r="C136" s="39"/>
      <c r="D136" s="39"/>
      <c r="E136" s="39"/>
      <c r="F136" s="39"/>
      <c r="G136" s="39"/>
      <c r="H136" s="39"/>
      <c r="I136" s="39"/>
      <c r="J136" s="43" t="s">
        <v>24</v>
      </c>
      <c r="K136" s="42">
        <v>6032</v>
      </c>
      <c r="L136" s="46">
        <v>6032</v>
      </c>
      <c r="M136" s="46" t="s">
        <v>21</v>
      </c>
    </row>
    <row r="137" s="50" customFormat="1" customHeight="1" spans="1:13">
      <c r="A137" s="38"/>
      <c r="B137" s="21"/>
      <c r="C137" s="39"/>
      <c r="D137" s="39"/>
      <c r="E137" s="39"/>
      <c r="F137" s="39"/>
      <c r="G137" s="39"/>
      <c r="H137" s="39"/>
      <c r="I137" s="39"/>
      <c r="J137" s="39" t="s">
        <v>85</v>
      </c>
      <c r="K137" s="42">
        <v>317.09</v>
      </c>
      <c r="L137" s="46">
        <v>135.39</v>
      </c>
      <c r="M137" s="46" t="s">
        <v>21</v>
      </c>
    </row>
    <row r="138" s="50" customFormat="1" customHeight="1" spans="1:13">
      <c r="A138" s="47">
        <f>MAX($A$1:A137)+1</f>
        <v>56</v>
      </c>
      <c r="B138" s="21">
        <v>45296</v>
      </c>
      <c r="C138" s="43" t="s">
        <v>13</v>
      </c>
      <c r="D138" s="46" t="s">
        <v>304</v>
      </c>
      <c r="E138" s="41" t="s">
        <v>305</v>
      </c>
      <c r="F138" s="43" t="s">
        <v>306</v>
      </c>
      <c r="G138" s="43" t="s">
        <v>17</v>
      </c>
      <c r="H138" s="43" t="s">
        <v>307</v>
      </c>
      <c r="I138" s="46" t="s">
        <v>308</v>
      </c>
      <c r="J138" s="43" t="s">
        <v>24</v>
      </c>
      <c r="K138" s="42">
        <v>208014</v>
      </c>
      <c r="L138" s="46">
        <v>17334.5</v>
      </c>
      <c r="M138" s="46" t="s">
        <v>21</v>
      </c>
    </row>
    <row r="139" s="50" customFormat="1" customHeight="1" spans="1:13">
      <c r="A139" s="47">
        <f>MAX($A$1:A138)+1</f>
        <v>57</v>
      </c>
      <c r="B139" s="21">
        <v>45296</v>
      </c>
      <c r="C139" s="43" t="s">
        <v>13</v>
      </c>
      <c r="D139" s="46" t="s">
        <v>309</v>
      </c>
      <c r="E139" s="41" t="s">
        <v>310</v>
      </c>
      <c r="F139" s="43" t="s">
        <v>311</v>
      </c>
      <c r="G139" s="43" t="s">
        <v>17</v>
      </c>
      <c r="H139" s="43" t="s">
        <v>312</v>
      </c>
      <c r="I139" s="46" t="s">
        <v>313</v>
      </c>
      <c r="J139" s="39" t="s">
        <v>36</v>
      </c>
      <c r="K139" s="42">
        <v>125795.57</v>
      </c>
      <c r="L139" s="46">
        <v>0</v>
      </c>
      <c r="M139" s="46" t="s">
        <v>21</v>
      </c>
    </row>
    <row r="140" s="50" customFormat="1" ht="61" customHeight="1" spans="1:13">
      <c r="A140" s="47">
        <f>MAX($A$1:A139)+1</f>
        <v>58</v>
      </c>
      <c r="B140" s="56">
        <v>45296</v>
      </c>
      <c r="C140" s="43" t="s">
        <v>13</v>
      </c>
      <c r="D140" s="46" t="s">
        <v>314</v>
      </c>
      <c r="E140" s="41" t="s">
        <v>315</v>
      </c>
      <c r="F140" s="43" t="s">
        <v>316</v>
      </c>
      <c r="G140" s="43" t="s">
        <v>17</v>
      </c>
      <c r="H140" s="43" t="s">
        <v>317</v>
      </c>
      <c r="I140" s="46" t="s">
        <v>318</v>
      </c>
      <c r="J140" s="43" t="s">
        <v>24</v>
      </c>
      <c r="K140" s="42">
        <v>38513.72</v>
      </c>
      <c r="L140" s="46">
        <v>0</v>
      </c>
      <c r="M140" s="46" t="s">
        <v>21</v>
      </c>
    </row>
    <row r="141" s="50" customFormat="1" customHeight="1" spans="1:13">
      <c r="A141" s="47">
        <f>MAX($A$1:A140)+1</f>
        <v>59</v>
      </c>
      <c r="B141" s="56">
        <v>45296</v>
      </c>
      <c r="C141" s="43" t="s">
        <v>13</v>
      </c>
      <c r="D141" s="46" t="s">
        <v>319</v>
      </c>
      <c r="E141" s="43" t="s">
        <v>320</v>
      </c>
      <c r="F141" s="43" t="s">
        <v>321</v>
      </c>
      <c r="G141" s="43" t="s">
        <v>17</v>
      </c>
      <c r="H141" s="43" t="s">
        <v>322</v>
      </c>
      <c r="I141" s="46" t="s">
        <v>323</v>
      </c>
      <c r="J141" s="43" t="s">
        <v>20</v>
      </c>
      <c r="K141" s="42">
        <v>449193.09</v>
      </c>
      <c r="L141" s="46">
        <v>149731.03</v>
      </c>
      <c r="M141" s="46" t="s">
        <v>21</v>
      </c>
    </row>
    <row r="142" s="50" customFormat="1" customHeight="1" spans="1:13">
      <c r="A142" s="47"/>
      <c r="B142" s="56"/>
      <c r="C142" s="43"/>
      <c r="D142" s="46"/>
      <c r="E142" s="43"/>
      <c r="F142" s="43"/>
      <c r="G142" s="43"/>
      <c r="H142" s="43"/>
      <c r="I142" s="46"/>
      <c r="J142" s="43" t="s">
        <v>24</v>
      </c>
      <c r="K142" s="42">
        <v>221016</v>
      </c>
      <c r="L142" s="46">
        <v>73672</v>
      </c>
      <c r="M142" s="46" t="s">
        <v>21</v>
      </c>
    </row>
    <row r="143" s="50" customFormat="1" customHeight="1" spans="1:13">
      <c r="A143" s="47">
        <f>MAX($A$1:A142)+1</f>
        <v>60</v>
      </c>
      <c r="B143" s="56">
        <v>45296</v>
      </c>
      <c r="C143" s="43" t="s">
        <v>13</v>
      </c>
      <c r="D143" s="46" t="s">
        <v>324</v>
      </c>
      <c r="E143" s="41" t="s">
        <v>325</v>
      </c>
      <c r="F143" s="43" t="s">
        <v>326</v>
      </c>
      <c r="G143" s="43" t="s">
        <v>17</v>
      </c>
      <c r="H143" s="43" t="s">
        <v>327</v>
      </c>
      <c r="I143" s="46" t="s">
        <v>328</v>
      </c>
      <c r="J143" s="43" t="s">
        <v>36</v>
      </c>
      <c r="K143" s="42">
        <v>26468.92</v>
      </c>
      <c r="L143" s="46">
        <v>0</v>
      </c>
      <c r="M143" s="46" t="s">
        <v>21</v>
      </c>
    </row>
    <row r="144" s="50" customFormat="1" customHeight="1" spans="1:13">
      <c r="A144" s="47"/>
      <c r="B144" s="56"/>
      <c r="C144" s="43"/>
      <c r="D144" s="46"/>
      <c r="E144" s="41"/>
      <c r="F144" s="43"/>
      <c r="G144" s="43"/>
      <c r="H144" s="43"/>
      <c r="I144" s="46"/>
      <c r="J144" s="43" t="s">
        <v>37</v>
      </c>
      <c r="K144" s="42">
        <v>1323.45</v>
      </c>
      <c r="L144" s="46">
        <v>0</v>
      </c>
      <c r="M144" s="46" t="s">
        <v>21</v>
      </c>
    </row>
    <row r="145" s="50" customFormat="1" customHeight="1" spans="1:13">
      <c r="A145" s="47"/>
      <c r="B145" s="56"/>
      <c r="C145" s="43"/>
      <c r="D145" s="46"/>
      <c r="E145" s="41"/>
      <c r="F145" s="43"/>
      <c r="G145" s="43"/>
      <c r="H145" s="43"/>
      <c r="I145" s="46"/>
      <c r="J145" s="43" t="s">
        <v>61</v>
      </c>
      <c r="K145" s="42">
        <v>10048.01</v>
      </c>
      <c r="L145" s="46">
        <v>0</v>
      </c>
      <c r="M145" s="46" t="s">
        <v>21</v>
      </c>
    </row>
    <row r="146" s="50" customFormat="1" customHeight="1" spans="1:13">
      <c r="A146" s="47">
        <f>MAX($A$1:A145)+1</f>
        <v>61</v>
      </c>
      <c r="B146" s="56">
        <v>45296</v>
      </c>
      <c r="C146" s="43" t="s">
        <v>13</v>
      </c>
      <c r="D146" s="46" t="s">
        <v>329</v>
      </c>
      <c r="E146" s="41" t="s">
        <v>330</v>
      </c>
      <c r="F146" s="43" t="s">
        <v>316</v>
      </c>
      <c r="G146" s="43" t="s">
        <v>17</v>
      </c>
      <c r="H146" s="43" t="s">
        <v>317</v>
      </c>
      <c r="I146" s="46" t="s">
        <v>331</v>
      </c>
      <c r="J146" s="43" t="s">
        <v>36</v>
      </c>
      <c r="K146" s="42">
        <v>311599.48</v>
      </c>
      <c r="L146" s="46">
        <v>0</v>
      </c>
      <c r="M146" s="46" t="s">
        <v>21</v>
      </c>
    </row>
    <row r="147" s="50" customFormat="1" customHeight="1" spans="1:13">
      <c r="A147" s="47"/>
      <c r="B147" s="56"/>
      <c r="C147" s="43"/>
      <c r="D147" s="46"/>
      <c r="E147" s="41"/>
      <c r="F147" s="43"/>
      <c r="G147" s="43"/>
      <c r="H147" s="43"/>
      <c r="I147" s="46"/>
      <c r="J147" s="43" t="s">
        <v>24</v>
      </c>
      <c r="K147" s="42">
        <v>781590.89</v>
      </c>
      <c r="L147" s="46">
        <v>74543.27</v>
      </c>
      <c r="M147" s="46" t="s">
        <v>21</v>
      </c>
    </row>
    <row r="148" s="50" customFormat="1" customHeight="1" spans="1:13">
      <c r="A148" s="47"/>
      <c r="B148" s="56"/>
      <c r="C148" s="43"/>
      <c r="D148" s="46"/>
      <c r="E148" s="41"/>
      <c r="F148" s="43"/>
      <c r="G148" s="43"/>
      <c r="H148" s="43"/>
      <c r="I148" s="46"/>
      <c r="J148" s="43" t="s">
        <v>22</v>
      </c>
      <c r="K148" s="42">
        <v>255914.06</v>
      </c>
      <c r="L148" s="46">
        <v>0</v>
      </c>
      <c r="M148" s="46" t="s">
        <v>21</v>
      </c>
    </row>
    <row r="149" s="50" customFormat="1" customHeight="1" spans="1:13">
      <c r="A149" s="47"/>
      <c r="B149" s="56"/>
      <c r="C149" s="43"/>
      <c r="D149" s="46"/>
      <c r="E149" s="41"/>
      <c r="F149" s="43"/>
      <c r="G149" s="43"/>
      <c r="H149" s="43"/>
      <c r="I149" s="46"/>
      <c r="J149" s="39" t="s">
        <v>61</v>
      </c>
      <c r="K149" s="42">
        <v>92560.41</v>
      </c>
      <c r="L149" s="46">
        <v>0</v>
      </c>
      <c r="M149" s="46" t="s">
        <v>21</v>
      </c>
    </row>
    <row r="150" s="50" customFormat="1" customHeight="1" spans="1:13">
      <c r="A150" s="47"/>
      <c r="B150" s="56"/>
      <c r="C150" s="43"/>
      <c r="D150" s="46"/>
      <c r="E150" s="41"/>
      <c r="F150" s="43"/>
      <c r="G150" s="43"/>
      <c r="H150" s="43"/>
      <c r="I150" s="46"/>
      <c r="J150" s="43" t="s">
        <v>37</v>
      </c>
      <c r="K150" s="42">
        <v>5446.73</v>
      </c>
      <c r="L150" s="46">
        <v>0</v>
      </c>
      <c r="M150" s="46" t="s">
        <v>21</v>
      </c>
    </row>
    <row r="151" s="50" customFormat="1" ht="66" customHeight="1" spans="1:13">
      <c r="A151" s="47"/>
      <c r="B151" s="56"/>
      <c r="C151" s="43"/>
      <c r="D151" s="46"/>
      <c r="E151" s="41"/>
      <c r="F151" s="43"/>
      <c r="G151" s="43"/>
      <c r="H151" s="43"/>
      <c r="I151" s="46"/>
      <c r="J151" s="43" t="s">
        <v>85</v>
      </c>
      <c r="K151" s="42">
        <v>3315.79</v>
      </c>
      <c r="L151" s="46">
        <v>0</v>
      </c>
      <c r="M151" s="46" t="s">
        <v>21</v>
      </c>
    </row>
    <row r="152" s="50" customFormat="1" customHeight="1" spans="1:13">
      <c r="A152" s="47">
        <f>MAX($A$1:A151)+1</f>
        <v>62</v>
      </c>
      <c r="B152" s="56">
        <v>45296</v>
      </c>
      <c r="C152" s="43" t="s">
        <v>13</v>
      </c>
      <c r="D152" s="46" t="s">
        <v>332</v>
      </c>
      <c r="E152" s="41" t="s">
        <v>333</v>
      </c>
      <c r="F152" s="43" t="s">
        <v>334</v>
      </c>
      <c r="G152" s="43" t="s">
        <v>17</v>
      </c>
      <c r="H152" s="43" t="s">
        <v>335</v>
      </c>
      <c r="I152" s="46" t="s">
        <v>336</v>
      </c>
      <c r="J152" s="39" t="s">
        <v>20</v>
      </c>
      <c r="K152" s="42">
        <v>105000</v>
      </c>
      <c r="L152" s="46">
        <v>0</v>
      </c>
      <c r="M152" s="46" t="s">
        <v>21</v>
      </c>
    </row>
    <row r="153" s="50" customFormat="1" customHeight="1" spans="1:13">
      <c r="A153" s="47"/>
      <c r="B153" s="56"/>
      <c r="C153" s="43"/>
      <c r="D153" s="46"/>
      <c r="E153" s="41"/>
      <c r="F153" s="43"/>
      <c r="G153" s="43"/>
      <c r="H153" s="43"/>
      <c r="I153" s="46"/>
      <c r="J153" s="43" t="s">
        <v>24</v>
      </c>
      <c r="K153" s="42">
        <v>549999.75</v>
      </c>
      <c r="L153" s="46">
        <v>0</v>
      </c>
      <c r="M153" s="46" t="s">
        <v>21</v>
      </c>
    </row>
    <row r="154" s="50" customFormat="1" customHeight="1" spans="1:13">
      <c r="A154" s="47">
        <f>MAX($A$1:A153)+1</f>
        <v>63</v>
      </c>
      <c r="B154" s="21">
        <v>45296</v>
      </c>
      <c r="C154" s="41" t="s">
        <v>13</v>
      </c>
      <c r="D154" s="46" t="s">
        <v>337</v>
      </c>
      <c r="E154" s="41" t="s">
        <v>338</v>
      </c>
      <c r="F154" s="41" t="s">
        <v>339</v>
      </c>
      <c r="G154" s="41" t="s">
        <v>17</v>
      </c>
      <c r="H154" s="41" t="s">
        <v>340</v>
      </c>
      <c r="I154" s="39" t="s">
        <v>341</v>
      </c>
      <c r="J154" s="43" t="s">
        <v>36</v>
      </c>
      <c r="K154" s="42">
        <v>377117.41</v>
      </c>
      <c r="L154" s="46">
        <v>122055.07</v>
      </c>
      <c r="M154" s="46" t="s">
        <v>21</v>
      </c>
    </row>
    <row r="155" s="50" customFormat="1" customHeight="1" spans="1:13">
      <c r="A155" s="47"/>
      <c r="B155" s="21"/>
      <c r="C155" s="41"/>
      <c r="D155" s="46"/>
      <c r="E155" s="41"/>
      <c r="F155" s="41"/>
      <c r="G155" s="41"/>
      <c r="H155" s="41"/>
      <c r="I155" s="39"/>
      <c r="J155" s="43" t="s">
        <v>37</v>
      </c>
      <c r="K155" s="42">
        <v>6102.75</v>
      </c>
      <c r="L155" s="46">
        <v>6102.75</v>
      </c>
      <c r="M155" s="46" t="s">
        <v>21</v>
      </c>
    </row>
    <row r="156" s="50" customFormat="1" customHeight="1" spans="1:13">
      <c r="A156" s="47"/>
      <c r="B156" s="21"/>
      <c r="C156" s="41"/>
      <c r="D156" s="46"/>
      <c r="E156" s="41"/>
      <c r="F156" s="41"/>
      <c r="G156" s="41"/>
      <c r="H156" s="41"/>
      <c r="I156" s="39"/>
      <c r="J156" s="42" t="s">
        <v>22</v>
      </c>
      <c r="K156" s="42">
        <v>131929.88</v>
      </c>
      <c r="L156" s="46">
        <v>97644.16</v>
      </c>
      <c r="M156" s="46" t="s">
        <v>21</v>
      </c>
    </row>
    <row r="157" s="50" customFormat="1" customHeight="1" spans="1:13">
      <c r="A157" s="58">
        <f>MAX($A$1:A156)+1</f>
        <v>64</v>
      </c>
      <c r="B157" s="21">
        <v>45296</v>
      </c>
      <c r="C157" s="39" t="s">
        <v>13</v>
      </c>
      <c r="D157" s="39" t="s">
        <v>342</v>
      </c>
      <c r="E157" s="39" t="s">
        <v>343</v>
      </c>
      <c r="F157" s="39" t="s">
        <v>344</v>
      </c>
      <c r="G157" s="39" t="s">
        <v>17</v>
      </c>
      <c r="H157" s="39" t="s">
        <v>345</v>
      </c>
      <c r="I157" s="39" t="s">
        <v>346</v>
      </c>
      <c r="J157" s="42" t="s">
        <v>22</v>
      </c>
      <c r="K157" s="42">
        <v>3150</v>
      </c>
      <c r="L157" s="46">
        <v>3150</v>
      </c>
      <c r="M157" s="46" t="s">
        <v>21</v>
      </c>
    </row>
    <row r="158" s="50" customFormat="1" customHeight="1" spans="1:13">
      <c r="A158" s="59"/>
      <c r="B158" s="21"/>
      <c r="C158" s="39"/>
      <c r="D158" s="39"/>
      <c r="E158" s="39"/>
      <c r="F158" s="39"/>
      <c r="G158" s="39"/>
      <c r="H158" s="39"/>
      <c r="I158" s="39"/>
      <c r="J158" s="39" t="s">
        <v>24</v>
      </c>
      <c r="K158" s="42">
        <v>28864</v>
      </c>
      <c r="L158" s="46">
        <v>7216</v>
      </c>
      <c r="M158" s="46" t="s">
        <v>21</v>
      </c>
    </row>
    <row r="159" s="50" customFormat="1" customHeight="1" spans="1:13">
      <c r="A159" s="38">
        <f>MAX($A$1:A158)+1</f>
        <v>65</v>
      </c>
      <c r="B159" s="21">
        <v>45296</v>
      </c>
      <c r="C159" s="39" t="s">
        <v>13</v>
      </c>
      <c r="D159" s="39" t="s">
        <v>347</v>
      </c>
      <c r="E159" s="39" t="s">
        <v>348</v>
      </c>
      <c r="F159" s="39" t="s">
        <v>69</v>
      </c>
      <c r="G159" s="39" t="s">
        <v>17</v>
      </c>
      <c r="H159" s="39" t="s">
        <v>70</v>
      </c>
      <c r="I159" s="39" t="s">
        <v>349</v>
      </c>
      <c r="J159" s="39" t="s">
        <v>20</v>
      </c>
      <c r="K159" s="42">
        <v>53715.24</v>
      </c>
      <c r="L159" s="46">
        <v>26857.62</v>
      </c>
      <c r="M159" s="46" t="s">
        <v>21</v>
      </c>
    </row>
    <row r="160" s="50" customFormat="1" ht="64" customHeight="1" spans="1:13">
      <c r="A160" s="38"/>
      <c r="B160" s="21"/>
      <c r="C160" s="39"/>
      <c r="D160" s="39"/>
      <c r="E160" s="39"/>
      <c r="F160" s="39"/>
      <c r="G160" s="39"/>
      <c r="H160" s="39"/>
      <c r="I160" s="39"/>
      <c r="J160" s="39" t="s">
        <v>24</v>
      </c>
      <c r="K160" s="42">
        <v>72316.2</v>
      </c>
      <c r="L160" s="46">
        <v>36158.1</v>
      </c>
      <c r="M160" s="46" t="s">
        <v>21</v>
      </c>
    </row>
    <row r="161" s="50" customFormat="1" customHeight="1" spans="1:13">
      <c r="A161" s="47">
        <f>MAX($A$1:A160)+1</f>
        <v>66</v>
      </c>
      <c r="B161" s="56">
        <v>45296</v>
      </c>
      <c r="C161" s="43" t="s">
        <v>13</v>
      </c>
      <c r="D161" s="46" t="s">
        <v>350</v>
      </c>
      <c r="E161" s="41" t="s">
        <v>351</v>
      </c>
      <c r="F161" s="43" t="s">
        <v>352</v>
      </c>
      <c r="G161" s="43" t="s">
        <v>17</v>
      </c>
      <c r="H161" s="43" t="s">
        <v>353</v>
      </c>
      <c r="I161" s="46" t="s">
        <v>354</v>
      </c>
      <c r="J161" s="43" t="s">
        <v>36</v>
      </c>
      <c r="K161" s="42">
        <v>351914.55</v>
      </c>
      <c r="L161" s="46">
        <v>0</v>
      </c>
      <c r="M161" s="46" t="s">
        <v>21</v>
      </c>
    </row>
    <row r="162" s="50" customFormat="1" customHeight="1" spans="1:13">
      <c r="A162" s="47"/>
      <c r="B162" s="56"/>
      <c r="C162" s="43"/>
      <c r="D162" s="46"/>
      <c r="E162" s="41"/>
      <c r="F162" s="43"/>
      <c r="G162" s="43"/>
      <c r="H162" s="43"/>
      <c r="I162" s="46"/>
      <c r="J162" s="43" t="s">
        <v>37</v>
      </c>
      <c r="K162" s="42">
        <v>17695.78</v>
      </c>
      <c r="L162" s="46">
        <v>0</v>
      </c>
      <c r="M162" s="46" t="s">
        <v>21</v>
      </c>
    </row>
    <row r="163" s="50" customFormat="1" customHeight="1" spans="1:13">
      <c r="A163" s="47"/>
      <c r="B163" s="56"/>
      <c r="C163" s="43"/>
      <c r="D163" s="46"/>
      <c r="E163" s="41"/>
      <c r="F163" s="43"/>
      <c r="G163" s="43"/>
      <c r="H163" s="43"/>
      <c r="I163" s="46"/>
      <c r="J163" s="43" t="s">
        <v>79</v>
      </c>
      <c r="K163" s="42">
        <v>26392.97</v>
      </c>
      <c r="L163" s="46">
        <v>0</v>
      </c>
      <c r="M163" s="46" t="s">
        <v>21</v>
      </c>
    </row>
    <row r="164" s="50" customFormat="1" customHeight="1" spans="1:13">
      <c r="A164" s="47"/>
      <c r="B164" s="56"/>
      <c r="C164" s="43"/>
      <c r="D164" s="46"/>
      <c r="E164" s="41"/>
      <c r="F164" s="43"/>
      <c r="G164" s="43"/>
      <c r="H164" s="43"/>
      <c r="I164" s="46"/>
      <c r="J164" s="38" t="s">
        <v>85</v>
      </c>
      <c r="K164" s="42">
        <v>1946.55</v>
      </c>
      <c r="L164" s="46">
        <v>0</v>
      </c>
      <c r="M164" s="46" t="s">
        <v>21</v>
      </c>
    </row>
    <row r="165" s="50" customFormat="1" customHeight="1" spans="1:13">
      <c r="A165" s="38">
        <f>MAX($A$1:A164)+1</f>
        <v>67</v>
      </c>
      <c r="B165" s="21">
        <v>45296</v>
      </c>
      <c r="C165" s="38" t="s">
        <v>13</v>
      </c>
      <c r="D165" s="38" t="s">
        <v>355</v>
      </c>
      <c r="E165" s="38" t="s">
        <v>356</v>
      </c>
      <c r="F165" s="38" t="s">
        <v>357</v>
      </c>
      <c r="G165" s="38" t="s">
        <v>17</v>
      </c>
      <c r="H165" s="38" t="s">
        <v>358</v>
      </c>
      <c r="I165" s="38" t="s">
        <v>359</v>
      </c>
      <c r="J165" s="38" t="s">
        <v>36</v>
      </c>
      <c r="K165" s="42">
        <v>43138.45</v>
      </c>
      <c r="L165" s="46">
        <v>18918.79</v>
      </c>
      <c r="M165" s="46" t="s">
        <v>21</v>
      </c>
    </row>
    <row r="166" s="50" customFormat="1" customHeight="1" spans="1:13">
      <c r="A166" s="38"/>
      <c r="B166" s="21"/>
      <c r="C166" s="38"/>
      <c r="D166" s="38"/>
      <c r="E166" s="38"/>
      <c r="F166" s="38"/>
      <c r="G166" s="38"/>
      <c r="H166" s="38"/>
      <c r="I166" s="38"/>
      <c r="J166" s="38" t="s">
        <v>61</v>
      </c>
      <c r="K166" s="42">
        <v>5253.36</v>
      </c>
      <c r="L166" s="46">
        <v>0</v>
      </c>
      <c r="M166" s="46" t="s">
        <v>21</v>
      </c>
    </row>
    <row r="167" s="50" customFormat="1" customHeight="1" spans="1:13">
      <c r="A167" s="38"/>
      <c r="B167" s="21"/>
      <c r="C167" s="38"/>
      <c r="D167" s="38"/>
      <c r="E167" s="38"/>
      <c r="F167" s="38"/>
      <c r="G167" s="38"/>
      <c r="H167" s="38"/>
      <c r="I167" s="38"/>
      <c r="J167" s="38" t="s">
        <v>85</v>
      </c>
      <c r="K167" s="42">
        <v>31.27</v>
      </c>
      <c r="L167" s="46">
        <v>0</v>
      </c>
      <c r="M167" s="46" t="s">
        <v>21</v>
      </c>
    </row>
    <row r="168" s="50" customFormat="1" customHeight="1" spans="1:13">
      <c r="A168" s="38"/>
      <c r="B168" s="21"/>
      <c r="C168" s="38"/>
      <c r="D168" s="38"/>
      <c r="E168" s="38"/>
      <c r="F168" s="38"/>
      <c r="G168" s="38"/>
      <c r="H168" s="38"/>
      <c r="I168" s="38"/>
      <c r="J168" s="38" t="s">
        <v>37</v>
      </c>
      <c r="K168" s="42">
        <v>1179.14</v>
      </c>
      <c r="L168" s="46">
        <v>284.13</v>
      </c>
      <c r="M168" s="46" t="s">
        <v>21</v>
      </c>
    </row>
    <row r="169" s="50" customFormat="1" customHeight="1" spans="1:13">
      <c r="A169" s="38">
        <f>MAX($A$1:A168)+1</f>
        <v>68</v>
      </c>
      <c r="B169" s="21">
        <v>45296</v>
      </c>
      <c r="C169" s="39" t="s">
        <v>13</v>
      </c>
      <c r="D169" s="39" t="s">
        <v>360</v>
      </c>
      <c r="E169" s="39" t="s">
        <v>361</v>
      </c>
      <c r="F169" s="39" t="s">
        <v>362</v>
      </c>
      <c r="G169" s="39" t="s">
        <v>17</v>
      </c>
      <c r="H169" s="39" t="s">
        <v>363</v>
      </c>
      <c r="I169" s="39" t="s">
        <v>364</v>
      </c>
      <c r="J169" s="39" t="s">
        <v>20</v>
      </c>
      <c r="K169" s="42">
        <v>119587.36</v>
      </c>
      <c r="L169" s="46">
        <v>29896.84</v>
      </c>
      <c r="M169" s="46" t="s">
        <v>21</v>
      </c>
    </row>
    <row r="170" s="50" customFormat="1" customHeight="1" spans="1:13">
      <c r="A170" s="38"/>
      <c r="B170" s="21"/>
      <c r="C170" s="39"/>
      <c r="D170" s="39"/>
      <c r="E170" s="39"/>
      <c r="F170" s="39"/>
      <c r="G170" s="39"/>
      <c r="H170" s="39"/>
      <c r="I170" s="39"/>
      <c r="J170" s="39" t="s">
        <v>24</v>
      </c>
      <c r="K170" s="42">
        <v>163920</v>
      </c>
      <c r="L170" s="46">
        <v>40980</v>
      </c>
      <c r="M170" s="46" t="s">
        <v>21</v>
      </c>
    </row>
    <row r="171" s="50" customFormat="1" customHeight="1" spans="1:13">
      <c r="A171" s="47">
        <f>MAX($A$1:A170)+1</f>
        <v>69</v>
      </c>
      <c r="B171" s="21">
        <v>45296</v>
      </c>
      <c r="C171" s="43" t="s">
        <v>13</v>
      </c>
      <c r="D171" s="46" t="s">
        <v>365</v>
      </c>
      <c r="E171" s="41" t="s">
        <v>366</v>
      </c>
      <c r="F171" s="43" t="s">
        <v>367</v>
      </c>
      <c r="G171" s="43" t="s">
        <v>17</v>
      </c>
      <c r="H171" s="43" t="s">
        <v>368</v>
      </c>
      <c r="I171" s="46" t="s">
        <v>369</v>
      </c>
      <c r="J171" s="43" t="s">
        <v>36</v>
      </c>
      <c r="K171" s="42">
        <v>93959.09</v>
      </c>
      <c r="L171" s="46">
        <v>0</v>
      </c>
      <c r="M171" s="46" t="s">
        <v>21</v>
      </c>
    </row>
    <row r="172" s="50" customFormat="1" customHeight="1" spans="1:13">
      <c r="A172" s="38">
        <f>MAX($A$1:A171)+1</f>
        <v>70</v>
      </c>
      <c r="B172" s="21">
        <v>45296</v>
      </c>
      <c r="C172" s="39" t="s">
        <v>13</v>
      </c>
      <c r="D172" s="39" t="s">
        <v>370</v>
      </c>
      <c r="E172" s="39" t="s">
        <v>371</v>
      </c>
      <c r="F172" s="39" t="s">
        <v>184</v>
      </c>
      <c r="G172" s="39" t="s">
        <v>17</v>
      </c>
      <c r="H172" s="39" t="s">
        <v>185</v>
      </c>
      <c r="I172" s="39" t="s">
        <v>372</v>
      </c>
      <c r="J172" s="39" t="s">
        <v>85</v>
      </c>
      <c r="K172" s="42">
        <v>5000</v>
      </c>
      <c r="L172" s="46">
        <v>0</v>
      </c>
      <c r="M172" s="46" t="s">
        <v>21</v>
      </c>
    </row>
    <row r="173" s="50" customFormat="1" customHeight="1" spans="1:13">
      <c r="A173" s="38">
        <f>MAX($A$1:A172)+1</f>
        <v>71</v>
      </c>
      <c r="B173" s="21">
        <v>45296</v>
      </c>
      <c r="C173" s="43" t="s">
        <v>13</v>
      </c>
      <c r="D173" s="60" t="s">
        <v>373</v>
      </c>
      <c r="E173" s="42" t="s">
        <v>374</v>
      </c>
      <c r="F173" s="42" t="s">
        <v>375</v>
      </c>
      <c r="G173" s="43" t="s">
        <v>17</v>
      </c>
      <c r="H173" s="42" t="s">
        <v>376</v>
      </c>
      <c r="I173" s="60" t="s">
        <v>377</v>
      </c>
      <c r="J173" s="38" t="s">
        <v>61</v>
      </c>
      <c r="K173" s="42">
        <v>19925.29</v>
      </c>
      <c r="L173" s="46">
        <v>0</v>
      </c>
      <c r="M173" s="46" t="s">
        <v>21</v>
      </c>
    </row>
    <row r="174" customHeight="1" spans="1:13">
      <c r="A174" s="38"/>
      <c r="B174" s="21"/>
      <c r="C174" s="43"/>
      <c r="D174" s="60"/>
      <c r="E174" s="42"/>
      <c r="F174" s="42"/>
      <c r="G174" s="43"/>
      <c r="H174" s="42"/>
      <c r="I174" s="60"/>
      <c r="J174" s="38" t="s">
        <v>85</v>
      </c>
      <c r="K174" s="42">
        <v>20.3</v>
      </c>
      <c r="L174" s="46">
        <v>0</v>
      </c>
      <c r="M174" s="46" t="s">
        <v>21</v>
      </c>
    </row>
    <row r="175" customHeight="1" spans="1:13">
      <c r="A175" s="38"/>
      <c r="B175" s="21"/>
      <c r="C175" s="43"/>
      <c r="D175" s="60"/>
      <c r="E175" s="42"/>
      <c r="F175" s="42"/>
      <c r="G175" s="43"/>
      <c r="H175" s="42"/>
      <c r="I175" s="60"/>
      <c r="J175" s="38" t="s">
        <v>36</v>
      </c>
      <c r="K175" s="42">
        <v>4060.66</v>
      </c>
      <c r="L175" s="46">
        <v>0</v>
      </c>
      <c r="M175" s="46" t="s">
        <v>21</v>
      </c>
    </row>
    <row r="176" customHeight="1" spans="1:13">
      <c r="A176" s="38"/>
      <c r="B176" s="21"/>
      <c r="C176" s="43"/>
      <c r="D176" s="60"/>
      <c r="E176" s="42"/>
      <c r="F176" s="42"/>
      <c r="G176" s="43"/>
      <c r="H176" s="42"/>
      <c r="I176" s="60"/>
      <c r="J176" s="38" t="s">
        <v>79</v>
      </c>
      <c r="K176" s="42">
        <v>300.72</v>
      </c>
      <c r="L176" s="46">
        <v>0</v>
      </c>
      <c r="M176" s="46" t="s">
        <v>21</v>
      </c>
    </row>
    <row r="177" customHeight="1" spans="1:13">
      <c r="A177" s="38"/>
      <c r="B177" s="21"/>
      <c r="C177" s="43"/>
      <c r="D177" s="60"/>
      <c r="E177" s="42"/>
      <c r="F177" s="42"/>
      <c r="G177" s="43"/>
      <c r="H177" s="42"/>
      <c r="I177" s="60"/>
      <c r="J177" s="38" t="s">
        <v>37</v>
      </c>
      <c r="K177" s="42">
        <v>101.51</v>
      </c>
      <c r="L177" s="46">
        <v>0</v>
      </c>
      <c r="M177" s="46" t="s">
        <v>21</v>
      </c>
    </row>
    <row r="178" customHeight="1" spans="1:13">
      <c r="A178" s="38">
        <f>MAX($A$1:A177)+1</f>
        <v>72</v>
      </c>
      <c r="B178" s="21">
        <v>45296</v>
      </c>
      <c r="C178" s="39" t="s">
        <v>13</v>
      </c>
      <c r="D178" s="61" t="s">
        <v>378</v>
      </c>
      <c r="E178" s="62" t="s">
        <v>379</v>
      </c>
      <c r="F178" s="38" t="s">
        <v>27</v>
      </c>
      <c r="G178" s="39" t="s">
        <v>17</v>
      </c>
      <c r="H178" s="38" t="s">
        <v>28</v>
      </c>
      <c r="I178" s="38" t="s">
        <v>380</v>
      </c>
      <c r="J178" s="42" t="s">
        <v>22</v>
      </c>
      <c r="K178" s="42">
        <v>1087403.78</v>
      </c>
      <c r="L178" s="46">
        <v>0</v>
      </c>
      <c r="M178" s="46" t="s">
        <v>21</v>
      </c>
    </row>
    <row r="179" customHeight="1" spans="1:13">
      <c r="A179" s="38">
        <f>MAX($A$1:A178)+1</f>
        <v>73</v>
      </c>
      <c r="B179" s="21">
        <v>45296</v>
      </c>
      <c r="C179" s="38" t="s">
        <v>13</v>
      </c>
      <c r="D179" s="61" t="s">
        <v>381</v>
      </c>
      <c r="E179" s="62" t="s">
        <v>382</v>
      </c>
      <c r="F179" s="38" t="s">
        <v>383</v>
      </c>
      <c r="G179" s="39" t="s">
        <v>17</v>
      </c>
      <c r="H179" s="38" t="s">
        <v>384</v>
      </c>
      <c r="I179" s="38" t="s">
        <v>385</v>
      </c>
      <c r="J179" s="42" t="s">
        <v>37</v>
      </c>
      <c r="K179" s="42">
        <v>168.04</v>
      </c>
      <c r="L179" s="46">
        <v>21.69</v>
      </c>
      <c r="M179" s="46" t="s">
        <v>21</v>
      </c>
    </row>
    <row r="180" customHeight="1" spans="1:13">
      <c r="A180" s="38"/>
      <c r="B180" s="21"/>
      <c r="C180" s="38"/>
      <c r="D180" s="61"/>
      <c r="E180" s="62"/>
      <c r="F180" s="38"/>
      <c r="G180" s="39"/>
      <c r="H180" s="38"/>
      <c r="I180" s="38"/>
      <c r="J180" s="42" t="s">
        <v>61</v>
      </c>
      <c r="K180" s="42">
        <v>2195.26</v>
      </c>
      <c r="L180" s="46">
        <v>1625.25</v>
      </c>
      <c r="M180" s="46" t="s">
        <v>21</v>
      </c>
    </row>
    <row r="181" customHeight="1" spans="1:13">
      <c r="A181" s="38"/>
      <c r="B181" s="21"/>
      <c r="C181" s="38"/>
      <c r="D181" s="61"/>
      <c r="E181" s="62"/>
      <c r="F181" s="38"/>
      <c r="G181" s="39"/>
      <c r="H181" s="38"/>
      <c r="I181" s="38"/>
      <c r="J181" s="42" t="s">
        <v>36</v>
      </c>
      <c r="K181" s="42">
        <v>6721.81</v>
      </c>
      <c r="L181" s="46">
        <v>867.73</v>
      </c>
      <c r="M181" s="46" t="s">
        <v>21</v>
      </c>
    </row>
    <row r="182" customHeight="1" spans="1:13">
      <c r="A182" s="38">
        <f>MAX($A$1:A181)+1</f>
        <v>74</v>
      </c>
      <c r="B182" s="21">
        <v>45296</v>
      </c>
      <c r="C182" s="38" t="s">
        <v>13</v>
      </c>
      <c r="D182" s="61" t="s">
        <v>386</v>
      </c>
      <c r="E182" s="62" t="s">
        <v>387</v>
      </c>
      <c r="F182" s="38" t="s">
        <v>388</v>
      </c>
      <c r="G182" s="39" t="s">
        <v>17</v>
      </c>
      <c r="H182" s="38" t="s">
        <v>389</v>
      </c>
      <c r="I182" s="38" t="s">
        <v>390</v>
      </c>
      <c r="J182" s="42" t="s">
        <v>37</v>
      </c>
      <c r="K182" s="42">
        <v>1044.94</v>
      </c>
      <c r="L182" s="46">
        <v>0</v>
      </c>
      <c r="M182" s="46" t="s">
        <v>21</v>
      </c>
    </row>
    <row r="183" customHeight="1" spans="1:13">
      <c r="A183" s="38"/>
      <c r="B183" s="21"/>
      <c r="C183" s="38"/>
      <c r="D183" s="61"/>
      <c r="E183" s="62"/>
      <c r="F183" s="38"/>
      <c r="G183" s="39"/>
      <c r="H183" s="38"/>
      <c r="I183" s="38"/>
      <c r="J183" s="42" t="s">
        <v>36</v>
      </c>
      <c r="K183" s="42">
        <v>41797.58</v>
      </c>
      <c r="L183" s="46">
        <v>0</v>
      </c>
      <c r="M183" s="46" t="s">
        <v>21</v>
      </c>
    </row>
    <row r="184" customHeight="1" spans="1:13">
      <c r="A184" s="38">
        <f>MAX($A$1:A183)+1</f>
        <v>75</v>
      </c>
      <c r="B184" s="21">
        <v>45296</v>
      </c>
      <c r="C184" s="38" t="s">
        <v>13</v>
      </c>
      <c r="D184" s="61" t="s">
        <v>391</v>
      </c>
      <c r="E184" s="62" t="s">
        <v>392</v>
      </c>
      <c r="F184" s="38" t="s">
        <v>393</v>
      </c>
      <c r="G184" s="39" t="s">
        <v>17</v>
      </c>
      <c r="H184" s="38" t="s">
        <v>394</v>
      </c>
      <c r="I184" s="38" t="s">
        <v>395</v>
      </c>
      <c r="J184" s="42" t="s">
        <v>37</v>
      </c>
      <c r="K184" s="42">
        <v>205.45</v>
      </c>
      <c r="L184" s="46">
        <v>0</v>
      </c>
      <c r="M184" s="46" t="s">
        <v>21</v>
      </c>
    </row>
    <row r="185" customHeight="1" spans="1:13">
      <c r="A185" s="38"/>
      <c r="B185" s="21"/>
      <c r="C185" s="38"/>
      <c r="D185" s="61"/>
      <c r="E185" s="62"/>
      <c r="F185" s="38"/>
      <c r="G185" s="39"/>
      <c r="H185" s="38"/>
      <c r="I185" s="38"/>
      <c r="J185" s="42" t="s">
        <v>36</v>
      </c>
      <c r="K185" s="42">
        <v>8217.99</v>
      </c>
      <c r="L185" s="46">
        <v>0</v>
      </c>
      <c r="M185" s="46" t="s">
        <v>21</v>
      </c>
    </row>
    <row r="186" customHeight="1" spans="1:13">
      <c r="A186" s="38">
        <f>MAX($A$1:A185)+1</f>
        <v>76</v>
      </c>
      <c r="B186" s="21">
        <v>45296</v>
      </c>
      <c r="C186" s="38" t="s">
        <v>13</v>
      </c>
      <c r="D186" s="61" t="s">
        <v>396</v>
      </c>
      <c r="E186" s="62" t="s">
        <v>397</v>
      </c>
      <c r="F186" s="38" t="s">
        <v>398</v>
      </c>
      <c r="G186" s="39" t="s">
        <v>17</v>
      </c>
      <c r="H186" s="38" t="s">
        <v>399</v>
      </c>
      <c r="I186" s="38" t="s">
        <v>400</v>
      </c>
      <c r="J186" s="42" t="s">
        <v>37</v>
      </c>
      <c r="K186" s="42">
        <v>695.19</v>
      </c>
      <c r="L186" s="46">
        <v>23.0100000000001</v>
      </c>
      <c r="M186" s="46" t="s">
        <v>21</v>
      </c>
    </row>
    <row r="187" customHeight="1" spans="1:13">
      <c r="A187" s="38"/>
      <c r="B187" s="21"/>
      <c r="C187" s="38"/>
      <c r="D187" s="61"/>
      <c r="E187" s="62"/>
      <c r="F187" s="38"/>
      <c r="G187" s="39"/>
      <c r="H187" s="38"/>
      <c r="I187" s="38"/>
      <c r="J187" s="42" t="s">
        <v>85</v>
      </c>
      <c r="K187" s="42">
        <v>67.92</v>
      </c>
      <c r="L187" s="46">
        <v>67.92</v>
      </c>
      <c r="M187" s="46" t="s">
        <v>21</v>
      </c>
    </row>
    <row r="188" customHeight="1" spans="1:13">
      <c r="A188" s="38"/>
      <c r="B188" s="21"/>
      <c r="C188" s="38"/>
      <c r="D188" s="61"/>
      <c r="E188" s="62"/>
      <c r="F188" s="38"/>
      <c r="G188" s="39"/>
      <c r="H188" s="38"/>
      <c r="I188" s="38"/>
      <c r="J188" s="42" t="s">
        <v>36</v>
      </c>
      <c r="K188" s="42">
        <v>26756.23</v>
      </c>
      <c r="L188" s="46">
        <v>0</v>
      </c>
      <c r="M188" s="46" t="s">
        <v>21</v>
      </c>
    </row>
    <row r="189" s="50" customFormat="1" customHeight="1" spans="1:13">
      <c r="A189" s="38">
        <f>MAX($A$1:A188)+1</f>
        <v>77</v>
      </c>
      <c r="B189" s="21">
        <v>45296</v>
      </c>
      <c r="C189" s="39" t="s">
        <v>13</v>
      </c>
      <c r="D189" s="61" t="s">
        <v>401</v>
      </c>
      <c r="E189" s="62" t="s">
        <v>402</v>
      </c>
      <c r="F189" s="38" t="s">
        <v>403</v>
      </c>
      <c r="G189" s="39" t="s">
        <v>17</v>
      </c>
      <c r="H189" s="38" t="s">
        <v>404</v>
      </c>
      <c r="I189" s="38" t="s">
        <v>405</v>
      </c>
      <c r="J189" s="42" t="s">
        <v>36</v>
      </c>
      <c r="K189" s="42">
        <v>328118.95</v>
      </c>
      <c r="L189" s="46">
        <v>140299.71</v>
      </c>
      <c r="M189" s="46" t="s">
        <v>21</v>
      </c>
    </row>
    <row r="190" customHeight="1" spans="1:13">
      <c r="A190" s="38">
        <f>MAX($A$1:A189)+1</f>
        <v>78</v>
      </c>
      <c r="B190" s="21">
        <v>45296</v>
      </c>
      <c r="C190" s="38" t="s">
        <v>13</v>
      </c>
      <c r="D190" s="61" t="s">
        <v>406</v>
      </c>
      <c r="E190" s="62" t="s">
        <v>407</v>
      </c>
      <c r="F190" s="38" t="s">
        <v>408</v>
      </c>
      <c r="G190" s="39" t="s">
        <v>17</v>
      </c>
      <c r="H190" s="38" t="s">
        <v>409</v>
      </c>
      <c r="I190" s="38" t="s">
        <v>410</v>
      </c>
      <c r="J190" s="42" t="s">
        <v>24</v>
      </c>
      <c r="K190" s="42">
        <v>33334</v>
      </c>
      <c r="L190" s="46">
        <v>16667</v>
      </c>
      <c r="M190" s="46" t="s">
        <v>21</v>
      </c>
    </row>
    <row r="191" customHeight="1" spans="1:13">
      <c r="A191" s="38"/>
      <c r="B191" s="21"/>
      <c r="C191" s="38"/>
      <c r="D191" s="61"/>
      <c r="E191" s="62"/>
      <c r="F191" s="38"/>
      <c r="G191" s="39"/>
      <c r="H191" s="38"/>
      <c r="I191" s="38"/>
      <c r="J191" s="42" t="s">
        <v>20</v>
      </c>
      <c r="K191" s="42">
        <v>1852.26</v>
      </c>
      <c r="L191" s="46">
        <v>926.13</v>
      </c>
      <c r="M191" s="46" t="s">
        <v>21</v>
      </c>
    </row>
    <row r="192" customHeight="1" spans="1:13">
      <c r="A192" s="38">
        <f>MAX($A$1:A191)+1</f>
        <v>79</v>
      </c>
      <c r="B192" s="21">
        <v>45296</v>
      </c>
      <c r="C192" s="38" t="s">
        <v>13</v>
      </c>
      <c r="D192" s="61" t="s">
        <v>411</v>
      </c>
      <c r="E192" s="62" t="s">
        <v>412</v>
      </c>
      <c r="F192" s="38" t="s">
        <v>413</v>
      </c>
      <c r="G192" s="39" t="s">
        <v>17</v>
      </c>
      <c r="H192" s="38" t="s">
        <v>414</v>
      </c>
      <c r="I192" s="38" t="s">
        <v>415</v>
      </c>
      <c r="J192" s="42" t="s">
        <v>37</v>
      </c>
      <c r="K192" s="42">
        <v>94.66</v>
      </c>
      <c r="L192" s="46">
        <v>0</v>
      </c>
      <c r="M192" s="46" t="s">
        <v>21</v>
      </c>
    </row>
    <row r="193" customHeight="1" spans="1:13">
      <c r="A193" s="38"/>
      <c r="B193" s="21"/>
      <c r="C193" s="38"/>
      <c r="D193" s="61"/>
      <c r="E193" s="62"/>
      <c r="F193" s="38"/>
      <c r="G193" s="39"/>
      <c r="H193" s="38"/>
      <c r="I193" s="38"/>
      <c r="J193" s="42" t="s">
        <v>36</v>
      </c>
      <c r="K193" s="42">
        <v>1893.2</v>
      </c>
      <c r="L193" s="46">
        <v>0</v>
      </c>
      <c r="M193" s="46" t="s">
        <v>21</v>
      </c>
    </row>
    <row r="194" customHeight="1" spans="1:13">
      <c r="A194" s="38">
        <f>MAX($A$1:A193)+1</f>
        <v>80</v>
      </c>
      <c r="B194" s="21">
        <v>45296</v>
      </c>
      <c r="C194" s="39" t="s">
        <v>13</v>
      </c>
      <c r="D194" s="61" t="s">
        <v>416</v>
      </c>
      <c r="E194" s="62" t="s">
        <v>417</v>
      </c>
      <c r="F194" s="38" t="s">
        <v>418</v>
      </c>
      <c r="G194" s="39" t="s">
        <v>17</v>
      </c>
      <c r="H194" s="38" t="s">
        <v>272</v>
      </c>
      <c r="I194" s="38" t="s">
        <v>419</v>
      </c>
      <c r="J194" s="42" t="s">
        <v>22</v>
      </c>
      <c r="K194" s="42">
        <v>491649.15</v>
      </c>
      <c r="L194" s="46">
        <v>0</v>
      </c>
      <c r="M194" s="46" t="s">
        <v>21</v>
      </c>
    </row>
    <row r="195" customHeight="1" spans="1:13">
      <c r="A195" s="38">
        <f>MAX($A$1:A194)+1</f>
        <v>81</v>
      </c>
      <c r="B195" s="21">
        <v>45296</v>
      </c>
      <c r="C195" s="38" t="s">
        <v>13</v>
      </c>
      <c r="D195" s="61" t="s">
        <v>420</v>
      </c>
      <c r="E195" s="62" t="s">
        <v>421</v>
      </c>
      <c r="F195" s="38" t="s">
        <v>422</v>
      </c>
      <c r="G195" s="39" t="s">
        <v>17</v>
      </c>
      <c r="H195" s="38" t="s">
        <v>423</v>
      </c>
      <c r="I195" s="38" t="s">
        <v>424</v>
      </c>
      <c r="J195" s="42" t="s">
        <v>37</v>
      </c>
      <c r="K195" s="42">
        <v>3995.2</v>
      </c>
      <c r="L195" s="46">
        <v>1947.02</v>
      </c>
      <c r="M195" s="46" t="s">
        <v>21</v>
      </c>
    </row>
    <row r="196" customHeight="1" spans="1:13">
      <c r="A196" s="38"/>
      <c r="B196" s="21"/>
      <c r="C196" s="38"/>
      <c r="D196" s="61"/>
      <c r="E196" s="62"/>
      <c r="F196" s="38"/>
      <c r="G196" s="39"/>
      <c r="H196" s="38"/>
      <c r="I196" s="38"/>
      <c r="J196" s="42" t="s">
        <v>36</v>
      </c>
      <c r="K196" s="42">
        <v>142491.1</v>
      </c>
      <c r="L196" s="46">
        <v>77881.4</v>
      </c>
      <c r="M196" s="46" t="s">
        <v>21</v>
      </c>
    </row>
    <row r="197" customHeight="1" spans="1:13">
      <c r="A197" s="38">
        <f>MAX($A$1:A196)+1</f>
        <v>82</v>
      </c>
      <c r="B197" s="21">
        <v>45296</v>
      </c>
      <c r="C197" s="38" t="s">
        <v>13</v>
      </c>
      <c r="D197" s="61" t="s">
        <v>425</v>
      </c>
      <c r="E197" s="62" t="s">
        <v>426</v>
      </c>
      <c r="F197" s="38" t="s">
        <v>427</v>
      </c>
      <c r="G197" s="39" t="s">
        <v>17</v>
      </c>
      <c r="H197" s="38" t="s">
        <v>428</v>
      </c>
      <c r="I197" s="38" t="s">
        <v>429</v>
      </c>
      <c r="J197" s="42" t="s">
        <v>37</v>
      </c>
      <c r="K197" s="42">
        <v>531.26</v>
      </c>
      <c r="L197" s="46">
        <v>0</v>
      </c>
      <c r="M197" s="46" t="s">
        <v>21</v>
      </c>
    </row>
    <row r="198" customHeight="1" spans="1:13">
      <c r="A198" s="38"/>
      <c r="B198" s="21"/>
      <c r="C198" s="38"/>
      <c r="D198" s="61"/>
      <c r="E198" s="62"/>
      <c r="F198" s="38"/>
      <c r="G198" s="39"/>
      <c r="H198" s="38"/>
      <c r="I198" s="38"/>
      <c r="J198" s="42" t="s">
        <v>85</v>
      </c>
      <c r="K198" s="42">
        <v>276.93</v>
      </c>
      <c r="L198" s="46">
        <v>170.68</v>
      </c>
      <c r="M198" s="46" t="s">
        <v>21</v>
      </c>
    </row>
    <row r="199" customHeight="1" spans="1:13">
      <c r="A199" s="38"/>
      <c r="B199" s="21"/>
      <c r="C199" s="38"/>
      <c r="D199" s="61"/>
      <c r="E199" s="62"/>
      <c r="F199" s="38"/>
      <c r="G199" s="39"/>
      <c r="H199" s="38"/>
      <c r="I199" s="38"/>
      <c r="J199" s="42" t="s">
        <v>36</v>
      </c>
      <c r="K199" s="42">
        <v>15625.44</v>
      </c>
      <c r="L199" s="46">
        <v>0</v>
      </c>
      <c r="M199" s="46" t="s">
        <v>21</v>
      </c>
    </row>
    <row r="200" customHeight="1" spans="1:13">
      <c r="A200" s="38">
        <f>MAX($A$1:A199)+1</f>
        <v>83</v>
      </c>
      <c r="B200" s="21">
        <v>45296</v>
      </c>
      <c r="C200" s="38" t="s">
        <v>13</v>
      </c>
      <c r="D200" s="61" t="s">
        <v>430</v>
      </c>
      <c r="E200" s="62" t="s">
        <v>431</v>
      </c>
      <c r="F200" s="38" t="s">
        <v>69</v>
      </c>
      <c r="G200" s="39" t="s">
        <v>17</v>
      </c>
      <c r="H200" s="38" t="s">
        <v>70</v>
      </c>
      <c r="I200" s="38" t="s">
        <v>432</v>
      </c>
      <c r="J200" s="42" t="s">
        <v>37</v>
      </c>
      <c r="K200" s="42">
        <v>20759.17</v>
      </c>
      <c r="L200" s="46">
        <v>9693.55</v>
      </c>
      <c r="M200" s="46" t="s">
        <v>21</v>
      </c>
    </row>
    <row r="201" s="50" customFormat="1" customHeight="1" spans="1:13">
      <c r="A201" s="38"/>
      <c r="B201" s="21"/>
      <c r="C201" s="38"/>
      <c r="D201" s="61"/>
      <c r="E201" s="62"/>
      <c r="F201" s="38"/>
      <c r="G201" s="39"/>
      <c r="H201" s="38"/>
      <c r="I201" s="38"/>
      <c r="J201" s="42" t="s">
        <v>147</v>
      </c>
      <c r="K201" s="42">
        <v>6964.92</v>
      </c>
      <c r="L201" s="46">
        <v>0</v>
      </c>
      <c r="M201" s="46" t="s">
        <v>21</v>
      </c>
    </row>
    <row r="202" customHeight="1" spans="1:13">
      <c r="A202" s="38"/>
      <c r="B202" s="21"/>
      <c r="C202" s="38"/>
      <c r="D202" s="61"/>
      <c r="E202" s="62"/>
      <c r="F202" s="38"/>
      <c r="G202" s="39"/>
      <c r="H202" s="38"/>
      <c r="I202" s="38"/>
      <c r="J202" s="42" t="s">
        <v>85</v>
      </c>
      <c r="K202" s="42">
        <v>6128.23</v>
      </c>
      <c r="L202" s="46">
        <v>6128.23</v>
      </c>
      <c r="M202" s="46" t="s">
        <v>21</v>
      </c>
    </row>
    <row r="203" customHeight="1" spans="1:13">
      <c r="A203" s="38"/>
      <c r="B203" s="21"/>
      <c r="C203" s="38"/>
      <c r="D203" s="61"/>
      <c r="E203" s="62"/>
      <c r="F203" s="38"/>
      <c r="G203" s="39"/>
      <c r="H203" s="38"/>
      <c r="I203" s="38"/>
      <c r="J203" s="42" t="s">
        <v>36</v>
      </c>
      <c r="K203" s="42">
        <v>415183.35</v>
      </c>
      <c r="L203" s="46">
        <v>193871.02</v>
      </c>
      <c r="M203" s="46" t="s">
        <v>21</v>
      </c>
    </row>
    <row r="204" customHeight="1" spans="1:13">
      <c r="A204" s="38">
        <f>MAX($A$1:A203)+1</f>
        <v>84</v>
      </c>
      <c r="B204" s="21">
        <v>45296</v>
      </c>
      <c r="C204" s="39" t="s">
        <v>13</v>
      </c>
      <c r="D204" s="61" t="s">
        <v>433</v>
      </c>
      <c r="E204" s="62" t="s">
        <v>434</v>
      </c>
      <c r="F204" s="38" t="s">
        <v>435</v>
      </c>
      <c r="G204" s="39" t="s">
        <v>17</v>
      </c>
      <c r="H204" s="38" t="s">
        <v>436</v>
      </c>
      <c r="I204" s="38" t="s">
        <v>437</v>
      </c>
      <c r="J204" s="42" t="s">
        <v>438</v>
      </c>
      <c r="K204" s="42">
        <v>78390.3</v>
      </c>
      <c r="L204" s="46">
        <v>0</v>
      </c>
      <c r="M204" s="46" t="s">
        <v>21</v>
      </c>
    </row>
    <row r="205" customHeight="1" spans="1:13">
      <c r="A205" s="46">
        <f>MAX($A$1:A204)+1</f>
        <v>85</v>
      </c>
      <c r="B205" s="21">
        <v>45296</v>
      </c>
      <c r="C205" s="39" t="s">
        <v>13</v>
      </c>
      <c r="D205" s="60" t="s">
        <v>439</v>
      </c>
      <c r="E205" s="38" t="s">
        <v>440</v>
      </c>
      <c r="F205" s="38" t="s">
        <v>441</v>
      </c>
      <c r="G205" s="39" t="s">
        <v>17</v>
      </c>
      <c r="H205" s="38" t="s">
        <v>442</v>
      </c>
      <c r="I205" s="38" t="s">
        <v>443</v>
      </c>
      <c r="J205" s="42" t="s">
        <v>147</v>
      </c>
      <c r="K205" s="42">
        <v>240</v>
      </c>
      <c r="L205" s="46">
        <v>0</v>
      </c>
      <c r="M205" s="46" t="s">
        <v>21</v>
      </c>
    </row>
    <row r="206" customHeight="1" spans="1:13">
      <c r="A206" s="46">
        <f>MAX($A$1:A205)+1</f>
        <v>86</v>
      </c>
      <c r="B206" s="21">
        <v>45296</v>
      </c>
      <c r="C206" s="39" t="s">
        <v>13</v>
      </c>
      <c r="D206" s="60" t="s">
        <v>444</v>
      </c>
      <c r="E206" s="38" t="s">
        <v>445</v>
      </c>
      <c r="F206" s="38" t="s">
        <v>446</v>
      </c>
      <c r="G206" s="39" t="s">
        <v>17</v>
      </c>
      <c r="H206" s="38" t="s">
        <v>447</v>
      </c>
      <c r="I206" s="38" t="s">
        <v>448</v>
      </c>
      <c r="J206" s="42" t="s">
        <v>147</v>
      </c>
      <c r="K206" s="42">
        <v>735</v>
      </c>
      <c r="L206" s="46">
        <v>0</v>
      </c>
      <c r="M206" s="46" t="s">
        <v>21</v>
      </c>
    </row>
    <row r="207" customHeight="1" spans="1:13">
      <c r="A207" s="46">
        <f>MAX($A$1:A206)+1</f>
        <v>87</v>
      </c>
      <c r="B207" s="21">
        <v>45296</v>
      </c>
      <c r="C207" s="39" t="s">
        <v>13</v>
      </c>
      <c r="D207" s="60" t="s">
        <v>449</v>
      </c>
      <c r="E207" s="38" t="s">
        <v>450</v>
      </c>
      <c r="F207" s="38" t="s">
        <v>451</v>
      </c>
      <c r="G207" s="39" t="s">
        <v>17</v>
      </c>
      <c r="H207" s="38" t="s">
        <v>452</v>
      </c>
      <c r="I207" s="38" t="s">
        <v>453</v>
      </c>
      <c r="J207" s="42" t="s">
        <v>147</v>
      </c>
      <c r="K207" s="42">
        <v>690</v>
      </c>
      <c r="L207" s="46">
        <v>0</v>
      </c>
      <c r="M207" s="46" t="s">
        <v>21</v>
      </c>
    </row>
    <row r="208" customHeight="1" spans="1:13">
      <c r="A208" s="46">
        <f>MAX($A$1:A207)+1</f>
        <v>88</v>
      </c>
      <c r="B208" s="21">
        <v>45296</v>
      </c>
      <c r="C208" s="39" t="s">
        <v>13</v>
      </c>
      <c r="D208" s="60" t="s">
        <v>454</v>
      </c>
      <c r="E208" s="38" t="s">
        <v>455</v>
      </c>
      <c r="F208" s="38" t="s">
        <v>456</v>
      </c>
      <c r="G208" s="39" t="s">
        <v>17</v>
      </c>
      <c r="H208" s="38" t="s">
        <v>457</v>
      </c>
      <c r="I208" s="38" t="s">
        <v>458</v>
      </c>
      <c r="J208" s="42" t="s">
        <v>147</v>
      </c>
      <c r="K208" s="46">
        <v>3696</v>
      </c>
      <c r="L208" s="46">
        <v>0</v>
      </c>
      <c r="M208" s="46" t="s">
        <v>21</v>
      </c>
    </row>
    <row r="209" customHeight="1" spans="1:13">
      <c r="A209" s="46">
        <f>MAX($A$1:A208)+1</f>
        <v>89</v>
      </c>
      <c r="B209" s="21">
        <v>45296</v>
      </c>
      <c r="C209" s="39" t="s">
        <v>13</v>
      </c>
      <c r="D209" s="39" t="s">
        <v>459</v>
      </c>
      <c r="E209" s="39" t="s">
        <v>460</v>
      </c>
      <c r="F209" s="39" t="s">
        <v>461</v>
      </c>
      <c r="G209" s="39" t="s">
        <v>17</v>
      </c>
      <c r="H209" s="42" t="s">
        <v>462</v>
      </c>
      <c r="I209" s="60" t="s">
        <v>463</v>
      </c>
      <c r="J209" s="42" t="s">
        <v>20</v>
      </c>
      <c r="K209" s="42">
        <v>100000</v>
      </c>
      <c r="L209" s="42">
        <v>100000</v>
      </c>
      <c r="M209" s="46" t="s">
        <v>21</v>
      </c>
    </row>
    <row r="210" customHeight="1" spans="1:13">
      <c r="A210" s="46">
        <f>MAX($A$1:A209)+1</f>
        <v>90</v>
      </c>
      <c r="B210" s="21">
        <v>45296</v>
      </c>
      <c r="C210" s="39" t="s">
        <v>13</v>
      </c>
      <c r="D210" s="39" t="s">
        <v>464</v>
      </c>
      <c r="E210" s="42" t="s">
        <v>465</v>
      </c>
      <c r="F210" s="42" t="s">
        <v>466</v>
      </c>
      <c r="G210" s="39" t="s">
        <v>17</v>
      </c>
      <c r="H210" s="42" t="s">
        <v>467</v>
      </c>
      <c r="I210" s="60" t="s">
        <v>468</v>
      </c>
      <c r="J210" s="48" t="s">
        <v>36</v>
      </c>
      <c r="K210" s="48">
        <v>291342.23</v>
      </c>
      <c r="L210" s="48">
        <v>291342.23</v>
      </c>
      <c r="M210" s="46" t="s">
        <v>21</v>
      </c>
    </row>
    <row r="211" customHeight="1" spans="1:13">
      <c r="A211" s="46"/>
      <c r="B211" s="21"/>
      <c r="C211" s="39"/>
      <c r="D211" s="39"/>
      <c r="E211" s="42"/>
      <c r="F211" s="42"/>
      <c r="G211" s="39"/>
      <c r="H211" s="42"/>
      <c r="I211" s="60"/>
      <c r="J211" s="48" t="s">
        <v>37</v>
      </c>
      <c r="K211" s="48">
        <v>7283.55</v>
      </c>
      <c r="L211" s="48">
        <v>7283.55</v>
      </c>
      <c r="M211" s="46" t="s">
        <v>21</v>
      </c>
    </row>
    <row r="212" customHeight="1" spans="1:13">
      <c r="A212" s="46">
        <f>MAX($A$1:A211)+1</f>
        <v>91</v>
      </c>
      <c r="B212" s="21">
        <v>45296</v>
      </c>
      <c r="C212" s="39" t="s">
        <v>13</v>
      </c>
      <c r="D212" s="60" t="s">
        <v>469</v>
      </c>
      <c r="E212" s="42" t="s">
        <v>470</v>
      </c>
      <c r="F212" s="42" t="s">
        <v>471</v>
      </c>
      <c r="G212" s="39" t="s">
        <v>17</v>
      </c>
      <c r="H212" s="42" t="s">
        <v>472</v>
      </c>
      <c r="I212" s="60" t="s">
        <v>473</v>
      </c>
      <c r="J212" s="48" t="s">
        <v>36</v>
      </c>
      <c r="K212" s="48">
        <v>1894.61</v>
      </c>
      <c r="L212" s="48">
        <v>0</v>
      </c>
      <c r="M212" s="46" t="s">
        <v>21</v>
      </c>
    </row>
    <row r="213" customHeight="1" spans="1:13">
      <c r="A213" s="46"/>
      <c r="B213" s="21"/>
      <c r="C213" s="39"/>
      <c r="D213" s="60"/>
      <c r="E213" s="42"/>
      <c r="F213" s="42"/>
      <c r="G213" s="39"/>
      <c r="H213" s="42"/>
      <c r="I213" s="60"/>
      <c r="J213" s="48" t="s">
        <v>37</v>
      </c>
      <c r="K213" s="48">
        <v>47.36</v>
      </c>
      <c r="L213" s="48">
        <v>0</v>
      </c>
      <c r="M213" s="46" t="s">
        <v>21</v>
      </c>
    </row>
    <row r="214" customHeight="1" spans="1:13">
      <c r="A214" s="46">
        <f>MAX($A$1:A213)+1</f>
        <v>92</v>
      </c>
      <c r="B214" s="21">
        <v>45296</v>
      </c>
      <c r="C214" s="39" t="s">
        <v>13</v>
      </c>
      <c r="D214" s="60" t="s">
        <v>474</v>
      </c>
      <c r="E214" s="42" t="s">
        <v>475</v>
      </c>
      <c r="F214" s="42" t="s">
        <v>476</v>
      </c>
      <c r="G214" s="39" t="s">
        <v>17</v>
      </c>
      <c r="H214" s="42" t="s">
        <v>477</v>
      </c>
      <c r="I214" s="60" t="s">
        <v>478</v>
      </c>
      <c r="J214" s="48" t="s">
        <v>36</v>
      </c>
      <c r="K214" s="48">
        <v>5538.92</v>
      </c>
      <c r="L214" s="48">
        <v>5538.92</v>
      </c>
      <c r="M214" s="46" t="s">
        <v>21</v>
      </c>
    </row>
    <row r="215" customHeight="1" spans="1:13">
      <c r="A215" s="46"/>
      <c r="B215" s="21"/>
      <c r="C215" s="39"/>
      <c r="D215" s="60"/>
      <c r="E215" s="42"/>
      <c r="F215" s="42"/>
      <c r="G215" s="39"/>
      <c r="H215" s="42"/>
      <c r="I215" s="60"/>
      <c r="J215" s="48" t="s">
        <v>37</v>
      </c>
      <c r="K215" s="48">
        <v>138.47</v>
      </c>
      <c r="L215" s="48">
        <v>138.47</v>
      </c>
      <c r="M215" s="46" t="s">
        <v>21</v>
      </c>
    </row>
    <row r="216" customHeight="1" spans="1:13">
      <c r="A216" s="46"/>
      <c r="B216" s="21"/>
      <c r="C216" s="39"/>
      <c r="D216" s="60"/>
      <c r="E216" s="42"/>
      <c r="F216" s="42"/>
      <c r="G216" s="39"/>
      <c r="H216" s="42"/>
      <c r="I216" s="60"/>
      <c r="J216" s="48" t="s">
        <v>85</v>
      </c>
      <c r="K216" s="48">
        <v>83.08</v>
      </c>
      <c r="L216" s="48">
        <v>83.08</v>
      </c>
      <c r="M216" s="46" t="s">
        <v>21</v>
      </c>
    </row>
    <row r="217" customHeight="1" spans="1:13">
      <c r="A217" s="46">
        <f>MAX($A$1:A216)+1</f>
        <v>93</v>
      </c>
      <c r="B217" s="21">
        <v>45296</v>
      </c>
      <c r="C217" s="39" t="s">
        <v>13</v>
      </c>
      <c r="D217" s="60" t="s">
        <v>479</v>
      </c>
      <c r="E217" s="42" t="s">
        <v>480</v>
      </c>
      <c r="F217" s="42" t="s">
        <v>481</v>
      </c>
      <c r="G217" s="39" t="s">
        <v>17</v>
      </c>
      <c r="H217" s="42" t="s">
        <v>482</v>
      </c>
      <c r="I217" s="60" t="s">
        <v>483</v>
      </c>
      <c r="J217" s="48" t="s">
        <v>20</v>
      </c>
      <c r="K217" s="48">
        <v>1641.73</v>
      </c>
      <c r="L217" s="48">
        <v>1641.73</v>
      </c>
      <c r="M217" s="46" t="s">
        <v>21</v>
      </c>
    </row>
    <row r="218" customHeight="1" spans="1:13">
      <c r="A218" s="46"/>
      <c r="B218" s="21"/>
      <c r="C218" s="39"/>
      <c r="D218" s="60"/>
      <c r="E218" s="42"/>
      <c r="F218" s="42"/>
      <c r="G218" s="39"/>
      <c r="H218" s="42"/>
      <c r="I218" s="60"/>
      <c r="J218" s="48" t="s">
        <v>24</v>
      </c>
      <c r="K218" s="48">
        <v>49973.5</v>
      </c>
      <c r="L218" s="48">
        <v>49973.5</v>
      </c>
      <c r="M218" s="46" t="s">
        <v>21</v>
      </c>
    </row>
    <row r="219" customHeight="1" spans="1:13">
      <c r="A219" s="46">
        <f>MAX($A$1:A218)+1</f>
        <v>94</v>
      </c>
      <c r="B219" s="21">
        <v>45296</v>
      </c>
      <c r="C219" s="39" t="s">
        <v>13</v>
      </c>
      <c r="D219" s="60" t="s">
        <v>484</v>
      </c>
      <c r="E219" s="42" t="s">
        <v>485</v>
      </c>
      <c r="F219" s="42" t="s">
        <v>486</v>
      </c>
      <c r="G219" s="39" t="s">
        <v>17</v>
      </c>
      <c r="H219" s="42" t="s">
        <v>175</v>
      </c>
      <c r="I219" s="60" t="s">
        <v>487</v>
      </c>
      <c r="J219" s="48" t="s">
        <v>36</v>
      </c>
      <c r="K219" s="48">
        <v>1462510.69</v>
      </c>
      <c r="L219" s="48">
        <v>1462510.69</v>
      </c>
      <c r="M219" s="46" t="s">
        <v>21</v>
      </c>
    </row>
    <row r="220" customHeight="1" spans="1:13">
      <c r="A220" s="46"/>
      <c r="B220" s="21"/>
      <c r="C220" s="39"/>
      <c r="D220" s="60"/>
      <c r="E220" s="42"/>
      <c r="F220" s="42"/>
      <c r="G220" s="39"/>
      <c r="H220" s="42"/>
      <c r="I220" s="60"/>
      <c r="J220" s="48" t="s">
        <v>37</v>
      </c>
      <c r="K220" s="48">
        <v>124077.67</v>
      </c>
      <c r="L220" s="48">
        <v>124077.67</v>
      </c>
      <c r="M220" s="46" t="s">
        <v>21</v>
      </c>
    </row>
    <row r="221" customHeight="1" spans="1:13">
      <c r="A221" s="46">
        <f>MAX($A$1:A220)+1</f>
        <v>95</v>
      </c>
      <c r="B221" s="21">
        <v>45296</v>
      </c>
      <c r="C221" s="39" t="s">
        <v>13</v>
      </c>
      <c r="D221" s="60" t="s">
        <v>488</v>
      </c>
      <c r="E221" s="42" t="s">
        <v>489</v>
      </c>
      <c r="F221" s="42" t="s">
        <v>490</v>
      </c>
      <c r="G221" s="39" t="s">
        <v>17</v>
      </c>
      <c r="H221" s="42" t="s">
        <v>491</v>
      </c>
      <c r="I221" s="60" t="s">
        <v>492</v>
      </c>
      <c r="J221" s="48" t="s">
        <v>36</v>
      </c>
      <c r="K221" s="48">
        <v>31802.97</v>
      </c>
      <c r="L221" s="48">
        <v>31802.97</v>
      </c>
      <c r="M221" s="46" t="s">
        <v>21</v>
      </c>
    </row>
    <row r="222" customHeight="1" spans="1:13">
      <c r="A222" s="46"/>
      <c r="B222" s="21"/>
      <c r="C222" s="39"/>
      <c r="D222" s="60"/>
      <c r="E222" s="42"/>
      <c r="F222" s="42"/>
      <c r="G222" s="39"/>
      <c r="H222" s="42"/>
      <c r="I222" s="60"/>
      <c r="J222" s="48" t="s">
        <v>37</v>
      </c>
      <c r="K222" s="48">
        <v>795.07</v>
      </c>
      <c r="L222" s="48">
        <v>795.07</v>
      </c>
      <c r="M222" s="46" t="s">
        <v>21</v>
      </c>
    </row>
    <row r="223" customHeight="1" spans="1:13">
      <c r="A223" s="46"/>
      <c r="B223" s="21"/>
      <c r="C223" s="39"/>
      <c r="D223" s="60"/>
      <c r="E223" s="42"/>
      <c r="F223" s="42"/>
      <c r="G223" s="39"/>
      <c r="H223" s="42"/>
      <c r="I223" s="60"/>
      <c r="J223" s="48" t="s">
        <v>85</v>
      </c>
      <c r="K223" s="48">
        <v>223.37</v>
      </c>
      <c r="L223" s="48">
        <v>223.37</v>
      </c>
      <c r="M223" s="46" t="s">
        <v>21</v>
      </c>
    </row>
    <row r="224" customHeight="1" spans="1:13">
      <c r="A224" s="46">
        <f>MAX($A$1:A223)+1</f>
        <v>96</v>
      </c>
      <c r="B224" s="21">
        <v>45296</v>
      </c>
      <c r="C224" s="39" t="s">
        <v>13</v>
      </c>
      <c r="D224" s="60" t="s">
        <v>493</v>
      </c>
      <c r="E224" s="42" t="s">
        <v>494</v>
      </c>
      <c r="F224" s="42" t="s">
        <v>495</v>
      </c>
      <c r="G224" s="39" t="s">
        <v>17</v>
      </c>
      <c r="H224" s="42" t="s">
        <v>496</v>
      </c>
      <c r="I224" s="60" t="s">
        <v>497</v>
      </c>
      <c r="J224" s="48" t="s">
        <v>36</v>
      </c>
      <c r="K224" s="42">
        <v>282980.23</v>
      </c>
      <c r="L224" s="42">
        <v>282980.23</v>
      </c>
      <c r="M224" s="46" t="s">
        <v>21</v>
      </c>
    </row>
    <row r="225" customHeight="1" spans="1:13">
      <c r="A225" s="46"/>
      <c r="B225" s="21"/>
      <c r="C225" s="39"/>
      <c r="D225" s="60"/>
      <c r="E225" s="42"/>
      <c r="F225" s="42"/>
      <c r="G225" s="39"/>
      <c r="H225" s="42"/>
      <c r="I225" s="60"/>
      <c r="J225" s="48" t="s">
        <v>37</v>
      </c>
      <c r="K225" s="42">
        <v>10508.76</v>
      </c>
      <c r="L225" s="42">
        <v>10508.76</v>
      </c>
      <c r="M225" s="46" t="s">
        <v>21</v>
      </c>
    </row>
    <row r="226" customHeight="1" spans="1:13">
      <c r="A226" s="46">
        <f>MAX($A$1:A225)+1</f>
        <v>97</v>
      </c>
      <c r="B226" s="21">
        <v>45296</v>
      </c>
      <c r="C226" s="39" t="s">
        <v>13</v>
      </c>
      <c r="D226" s="60" t="s">
        <v>498</v>
      </c>
      <c r="E226" s="42" t="s">
        <v>499</v>
      </c>
      <c r="F226" s="42" t="s">
        <v>500</v>
      </c>
      <c r="G226" s="39" t="s">
        <v>17</v>
      </c>
      <c r="H226" s="42" t="s">
        <v>501</v>
      </c>
      <c r="I226" s="60" t="s">
        <v>502</v>
      </c>
      <c r="J226" s="48" t="s">
        <v>36</v>
      </c>
      <c r="K226" s="48">
        <v>7166.05</v>
      </c>
      <c r="L226" s="48">
        <v>7166.05</v>
      </c>
      <c r="M226" s="46" t="s">
        <v>21</v>
      </c>
    </row>
    <row r="227" ht="62" customHeight="1" spans="1:13">
      <c r="A227" s="46"/>
      <c r="B227" s="21"/>
      <c r="C227" s="39"/>
      <c r="D227" s="60"/>
      <c r="E227" s="42"/>
      <c r="F227" s="42"/>
      <c r="G227" s="39"/>
      <c r="H227" s="42"/>
      <c r="I227" s="60"/>
      <c r="J227" s="48" t="s">
        <v>37</v>
      </c>
      <c r="K227" s="48">
        <v>580.73</v>
      </c>
      <c r="L227" s="48">
        <v>580.73</v>
      </c>
      <c r="M227" s="46" t="s">
        <v>21</v>
      </c>
    </row>
    <row r="228" customHeight="1" spans="1:13">
      <c r="A228" s="46">
        <f>MAX($A$1:A227)+1</f>
        <v>98</v>
      </c>
      <c r="B228" s="21">
        <v>45296</v>
      </c>
      <c r="C228" s="39" t="s">
        <v>13</v>
      </c>
      <c r="D228" s="60" t="s">
        <v>503</v>
      </c>
      <c r="E228" s="42" t="s">
        <v>504</v>
      </c>
      <c r="F228" s="42" t="s">
        <v>505</v>
      </c>
      <c r="G228" s="39" t="s">
        <v>17</v>
      </c>
      <c r="H228" s="42" t="s">
        <v>506</v>
      </c>
      <c r="I228" s="60" t="s">
        <v>507</v>
      </c>
      <c r="J228" s="48" t="s">
        <v>36</v>
      </c>
      <c r="K228" s="39" t="s">
        <v>508</v>
      </c>
      <c r="L228" s="39" t="s">
        <v>508</v>
      </c>
      <c r="M228" s="46" t="s">
        <v>21</v>
      </c>
    </row>
    <row r="229" customHeight="1" spans="1:13">
      <c r="A229" s="46"/>
      <c r="B229" s="21"/>
      <c r="C229" s="39"/>
      <c r="D229" s="60"/>
      <c r="E229" s="42"/>
      <c r="F229" s="42"/>
      <c r="G229" s="39"/>
      <c r="H229" s="42"/>
      <c r="I229" s="60"/>
      <c r="J229" s="48" t="s">
        <v>37</v>
      </c>
      <c r="K229" s="39" t="s">
        <v>509</v>
      </c>
      <c r="L229" s="39" t="s">
        <v>509</v>
      </c>
      <c r="M229" s="46" t="s">
        <v>21</v>
      </c>
    </row>
    <row r="230" customHeight="1" spans="1:13">
      <c r="A230" s="46">
        <f>MAX($A$1:A229)+1</f>
        <v>99</v>
      </c>
      <c r="B230" s="21">
        <v>45296</v>
      </c>
      <c r="C230" s="39" t="s">
        <v>13</v>
      </c>
      <c r="D230" s="60" t="s">
        <v>510</v>
      </c>
      <c r="E230" s="42" t="s">
        <v>511</v>
      </c>
      <c r="F230" s="42" t="s">
        <v>512</v>
      </c>
      <c r="G230" s="39" t="s">
        <v>17</v>
      </c>
      <c r="H230" s="42" t="s">
        <v>513</v>
      </c>
      <c r="I230" s="60" t="s">
        <v>514</v>
      </c>
      <c r="J230" s="48" t="s">
        <v>36</v>
      </c>
      <c r="K230" s="48">
        <v>6687.41</v>
      </c>
      <c r="L230" s="48">
        <v>6687.41</v>
      </c>
      <c r="M230" s="46" t="s">
        <v>21</v>
      </c>
    </row>
    <row r="231" customHeight="1" spans="1:13">
      <c r="A231" s="46"/>
      <c r="B231" s="21"/>
      <c r="C231" s="39"/>
      <c r="D231" s="60"/>
      <c r="E231" s="42"/>
      <c r="F231" s="42"/>
      <c r="G231" s="39"/>
      <c r="H231" s="42"/>
      <c r="I231" s="60"/>
      <c r="J231" s="48" t="s">
        <v>37</v>
      </c>
      <c r="K231" s="48">
        <v>167.18</v>
      </c>
      <c r="L231" s="48">
        <v>167.18</v>
      </c>
      <c r="M231" s="46" t="s">
        <v>21</v>
      </c>
    </row>
    <row r="232" customHeight="1" spans="1:13">
      <c r="A232" s="46">
        <f>MAX($A$1:A231)+1</f>
        <v>100</v>
      </c>
      <c r="B232" s="21">
        <v>45296</v>
      </c>
      <c r="C232" s="39" t="s">
        <v>13</v>
      </c>
      <c r="D232" s="60" t="s">
        <v>515</v>
      </c>
      <c r="E232" s="42" t="s">
        <v>516</v>
      </c>
      <c r="F232" s="42" t="s">
        <v>517</v>
      </c>
      <c r="G232" s="39" t="s">
        <v>17</v>
      </c>
      <c r="H232" s="42" t="s">
        <v>59</v>
      </c>
      <c r="I232" s="60" t="s">
        <v>518</v>
      </c>
      <c r="J232" s="48" t="s">
        <v>20</v>
      </c>
      <c r="K232" s="48">
        <v>3675</v>
      </c>
      <c r="L232" s="48">
        <v>3675</v>
      </c>
      <c r="M232" s="46" t="s">
        <v>21</v>
      </c>
    </row>
    <row r="233" customHeight="1" spans="1:13">
      <c r="A233" s="46"/>
      <c r="B233" s="21"/>
      <c r="C233" s="39"/>
      <c r="D233" s="60"/>
      <c r="E233" s="42"/>
      <c r="F233" s="42"/>
      <c r="G233" s="39"/>
      <c r="H233" s="42"/>
      <c r="I233" s="60"/>
      <c r="J233" s="48" t="s">
        <v>24</v>
      </c>
      <c r="K233" s="48">
        <v>5450.2</v>
      </c>
      <c r="L233" s="48">
        <v>5450.2</v>
      </c>
      <c r="M233" s="46" t="s">
        <v>21</v>
      </c>
    </row>
    <row r="234" customHeight="1" spans="1:13">
      <c r="A234" s="46">
        <f>MAX($A$1:A233)+1</f>
        <v>101</v>
      </c>
      <c r="B234" s="21">
        <v>45296</v>
      </c>
      <c r="C234" s="39" t="s">
        <v>13</v>
      </c>
      <c r="D234" s="60" t="s">
        <v>519</v>
      </c>
      <c r="E234" s="42" t="s">
        <v>520</v>
      </c>
      <c r="F234" s="42" t="s">
        <v>521</v>
      </c>
      <c r="G234" s="39" t="s">
        <v>17</v>
      </c>
      <c r="H234" s="42" t="s">
        <v>522</v>
      </c>
      <c r="I234" s="60" t="s">
        <v>523</v>
      </c>
      <c r="J234" s="48" t="s">
        <v>79</v>
      </c>
      <c r="K234" s="42">
        <v>32864.88</v>
      </c>
      <c r="L234" s="42">
        <v>32864.88</v>
      </c>
      <c r="M234" s="46" t="s">
        <v>21</v>
      </c>
    </row>
    <row r="235" customHeight="1" spans="1:13">
      <c r="A235" s="46">
        <f>MAX($A$1:A234)+1</f>
        <v>102</v>
      </c>
      <c r="B235" s="21">
        <v>45296</v>
      </c>
      <c r="C235" s="39" t="s">
        <v>13</v>
      </c>
      <c r="D235" s="60" t="s">
        <v>524</v>
      </c>
      <c r="E235" s="42" t="s">
        <v>525</v>
      </c>
      <c r="F235" s="42" t="s">
        <v>526</v>
      </c>
      <c r="G235" s="39" t="s">
        <v>17</v>
      </c>
      <c r="H235" s="42" t="s">
        <v>527</v>
      </c>
      <c r="I235" s="60" t="s">
        <v>528</v>
      </c>
      <c r="J235" s="48" t="s">
        <v>24</v>
      </c>
      <c r="K235" s="48">
        <v>2838.05</v>
      </c>
      <c r="L235" s="48">
        <v>2838.05</v>
      </c>
      <c r="M235" s="46" t="s">
        <v>21</v>
      </c>
    </row>
    <row r="236" customHeight="1" spans="1:13">
      <c r="A236" s="46">
        <f>MAX($A$1:A235)+1</f>
        <v>103</v>
      </c>
      <c r="B236" s="21">
        <v>45296</v>
      </c>
      <c r="C236" s="39" t="s">
        <v>13</v>
      </c>
      <c r="D236" s="60" t="s">
        <v>529</v>
      </c>
      <c r="E236" s="42" t="s">
        <v>530</v>
      </c>
      <c r="F236" s="42" t="s">
        <v>531</v>
      </c>
      <c r="G236" s="39" t="s">
        <v>17</v>
      </c>
      <c r="H236" s="42" t="s">
        <v>532</v>
      </c>
      <c r="I236" s="60" t="s">
        <v>533</v>
      </c>
      <c r="J236" s="48" t="s">
        <v>36</v>
      </c>
      <c r="K236" s="48">
        <v>3740.1</v>
      </c>
      <c r="L236" s="48">
        <v>3740.1</v>
      </c>
      <c r="M236" s="46" t="s">
        <v>21</v>
      </c>
    </row>
    <row r="237" customHeight="1" spans="1:13">
      <c r="A237" s="46"/>
      <c r="B237" s="21"/>
      <c r="C237" s="39"/>
      <c r="D237" s="60"/>
      <c r="E237" s="42"/>
      <c r="F237" s="42"/>
      <c r="G237" s="39"/>
      <c r="H237" s="42"/>
      <c r="I237" s="60"/>
      <c r="J237" s="48" t="s">
        <v>61</v>
      </c>
      <c r="K237" s="48">
        <v>2269.73</v>
      </c>
      <c r="L237" s="48">
        <v>2269.73</v>
      </c>
      <c r="M237" s="46" t="s">
        <v>21</v>
      </c>
    </row>
    <row r="238" customHeight="1" spans="1:13">
      <c r="A238" s="46"/>
      <c r="B238" s="21"/>
      <c r="C238" s="39"/>
      <c r="D238" s="60"/>
      <c r="E238" s="42"/>
      <c r="F238" s="42"/>
      <c r="G238" s="39"/>
      <c r="H238" s="42"/>
      <c r="I238" s="60"/>
      <c r="J238" s="48" t="s">
        <v>37</v>
      </c>
      <c r="K238" s="48">
        <v>93.5</v>
      </c>
      <c r="L238" s="48">
        <v>93.5</v>
      </c>
      <c r="M238" s="46" t="s">
        <v>21</v>
      </c>
    </row>
    <row r="239" customHeight="1" spans="1:13">
      <c r="A239" s="46">
        <f>MAX($A$1:A238)+1</f>
        <v>104</v>
      </c>
      <c r="B239" s="21">
        <v>45296</v>
      </c>
      <c r="C239" s="39" t="s">
        <v>13</v>
      </c>
      <c r="D239" s="60" t="s">
        <v>534</v>
      </c>
      <c r="E239" s="42" t="s">
        <v>535</v>
      </c>
      <c r="F239" s="42" t="s">
        <v>536</v>
      </c>
      <c r="G239" s="39" t="s">
        <v>17</v>
      </c>
      <c r="H239" s="42" t="s">
        <v>537</v>
      </c>
      <c r="I239" s="60" t="s">
        <v>538</v>
      </c>
      <c r="J239" s="48" t="s">
        <v>37</v>
      </c>
      <c r="K239" s="42">
        <v>2064.22</v>
      </c>
      <c r="L239" s="42">
        <v>2064.22</v>
      </c>
      <c r="M239" s="46" t="s">
        <v>21</v>
      </c>
    </row>
    <row r="240" customHeight="1" spans="1:13">
      <c r="A240" s="46">
        <f>MAX($A$1:A239)+1</f>
        <v>105</v>
      </c>
      <c r="B240" s="21">
        <v>45296</v>
      </c>
      <c r="C240" s="39" t="s">
        <v>13</v>
      </c>
      <c r="D240" s="60" t="s">
        <v>539</v>
      </c>
      <c r="E240" s="42" t="s">
        <v>540</v>
      </c>
      <c r="F240" s="42" t="s">
        <v>541</v>
      </c>
      <c r="G240" s="39" t="s">
        <v>17</v>
      </c>
      <c r="H240" s="42" t="s">
        <v>542</v>
      </c>
      <c r="I240" s="60" t="s">
        <v>543</v>
      </c>
      <c r="J240" s="48" t="s">
        <v>36</v>
      </c>
      <c r="K240" s="48">
        <v>11093.23</v>
      </c>
      <c r="L240" s="48">
        <v>11093.23</v>
      </c>
      <c r="M240" s="46" t="s">
        <v>21</v>
      </c>
    </row>
    <row r="241" customHeight="1" spans="1:13">
      <c r="A241" s="46">
        <f>MAX($A$1:A240)+1</f>
        <v>106</v>
      </c>
      <c r="B241" s="21">
        <v>45296</v>
      </c>
      <c r="C241" s="39" t="s">
        <v>13</v>
      </c>
      <c r="D241" s="60" t="s">
        <v>544</v>
      </c>
      <c r="E241" s="42" t="s">
        <v>545</v>
      </c>
      <c r="F241" s="42" t="s">
        <v>546</v>
      </c>
      <c r="G241" s="39" t="s">
        <v>17</v>
      </c>
      <c r="H241" s="42" t="s">
        <v>547</v>
      </c>
      <c r="I241" s="60" t="s">
        <v>548</v>
      </c>
      <c r="J241" s="48" t="s">
        <v>36</v>
      </c>
      <c r="K241" s="48">
        <v>8868.24</v>
      </c>
      <c r="L241" s="48">
        <v>8868.24</v>
      </c>
      <c r="M241" s="46" t="s">
        <v>21</v>
      </c>
    </row>
    <row r="242" customHeight="1" spans="1:13">
      <c r="A242" s="46">
        <f>MAX($A$1:A241)+1</f>
        <v>107</v>
      </c>
      <c r="B242" s="21">
        <v>45296</v>
      </c>
      <c r="C242" s="39" t="s">
        <v>13</v>
      </c>
      <c r="D242" s="60" t="s">
        <v>549</v>
      </c>
      <c r="E242" s="42" t="s">
        <v>550</v>
      </c>
      <c r="F242" s="42" t="s">
        <v>551</v>
      </c>
      <c r="G242" s="39" t="s">
        <v>17</v>
      </c>
      <c r="H242" s="42" t="s">
        <v>552</v>
      </c>
      <c r="I242" s="60" t="s">
        <v>553</v>
      </c>
      <c r="J242" s="48" t="s">
        <v>61</v>
      </c>
      <c r="K242" s="42">
        <v>713423.57</v>
      </c>
      <c r="L242" s="42">
        <v>713423.57</v>
      </c>
      <c r="M242" s="46" t="s">
        <v>21</v>
      </c>
    </row>
    <row r="243" customHeight="1" spans="1:13">
      <c r="A243" s="46">
        <f>MAX($A$1:A242)+1</f>
        <v>108</v>
      </c>
      <c r="B243" s="21">
        <v>45296</v>
      </c>
      <c r="C243" s="39" t="s">
        <v>13</v>
      </c>
      <c r="D243" s="60" t="s">
        <v>554</v>
      </c>
      <c r="E243" s="42" t="s">
        <v>555</v>
      </c>
      <c r="F243" s="42" t="s">
        <v>556</v>
      </c>
      <c r="G243" s="39" t="s">
        <v>17</v>
      </c>
      <c r="H243" s="42" t="s">
        <v>557</v>
      </c>
      <c r="I243" s="60" t="s">
        <v>558</v>
      </c>
      <c r="J243" s="48" t="s">
        <v>36</v>
      </c>
      <c r="K243" s="48">
        <v>194570.4</v>
      </c>
      <c r="L243" s="48">
        <v>194570.4</v>
      </c>
      <c r="M243" s="46" t="s">
        <v>21</v>
      </c>
    </row>
    <row r="244" customHeight="1" spans="1:13">
      <c r="A244" s="46"/>
      <c r="B244" s="21"/>
      <c r="C244" s="39"/>
      <c r="D244" s="60"/>
      <c r="E244" s="42"/>
      <c r="F244" s="42"/>
      <c r="G244" s="39"/>
      <c r="H244" s="42"/>
      <c r="I244" s="60"/>
      <c r="J244" s="48" t="s">
        <v>37</v>
      </c>
      <c r="K244" s="48">
        <v>4864.26</v>
      </c>
      <c r="L244" s="48">
        <v>4864.26</v>
      </c>
      <c r="M244" s="46" t="s">
        <v>21</v>
      </c>
    </row>
    <row r="245" customHeight="1" spans="1:13">
      <c r="A245" s="46"/>
      <c r="B245" s="21"/>
      <c r="C245" s="39"/>
      <c r="D245" s="60"/>
      <c r="E245" s="42"/>
      <c r="F245" s="42"/>
      <c r="G245" s="39"/>
      <c r="H245" s="42"/>
      <c r="I245" s="60"/>
      <c r="J245" s="48" t="s">
        <v>85</v>
      </c>
      <c r="K245" s="48">
        <v>226.67</v>
      </c>
      <c r="L245" s="48">
        <v>226.67</v>
      </c>
      <c r="M245" s="46" t="s">
        <v>21</v>
      </c>
    </row>
    <row r="246" customHeight="1" spans="1:13">
      <c r="A246" s="46">
        <f>MAX($A$1:A245)+1</f>
        <v>109</v>
      </c>
      <c r="B246" s="21">
        <v>45296</v>
      </c>
      <c r="C246" s="39" t="s">
        <v>13</v>
      </c>
      <c r="D246" s="60" t="s">
        <v>559</v>
      </c>
      <c r="E246" s="42" t="s">
        <v>560</v>
      </c>
      <c r="F246" s="42" t="s">
        <v>561</v>
      </c>
      <c r="G246" s="39" t="s">
        <v>17</v>
      </c>
      <c r="H246" s="42" t="s">
        <v>562</v>
      </c>
      <c r="I246" s="60" t="s">
        <v>563</v>
      </c>
      <c r="J246" s="48" t="s">
        <v>24</v>
      </c>
      <c r="K246" s="48">
        <v>1500</v>
      </c>
      <c r="L246" s="48">
        <v>1500</v>
      </c>
      <c r="M246" s="46" t="s">
        <v>21</v>
      </c>
    </row>
    <row r="247" customHeight="1" spans="1:13">
      <c r="A247" s="46">
        <f>MAX($A$1:A246)+1</f>
        <v>110</v>
      </c>
      <c r="B247" s="21">
        <v>45296</v>
      </c>
      <c r="C247" s="39" t="s">
        <v>13</v>
      </c>
      <c r="D247" s="60" t="s">
        <v>564</v>
      </c>
      <c r="E247" s="42" t="s">
        <v>565</v>
      </c>
      <c r="F247" s="42" t="s">
        <v>566</v>
      </c>
      <c r="G247" s="39" t="s">
        <v>17</v>
      </c>
      <c r="H247" s="42" t="s">
        <v>567</v>
      </c>
      <c r="I247" s="60" t="s">
        <v>568</v>
      </c>
      <c r="J247" s="48" t="s">
        <v>36</v>
      </c>
      <c r="K247" s="48">
        <v>22089.99</v>
      </c>
      <c r="L247" s="48">
        <v>22089.99</v>
      </c>
      <c r="M247" s="46" t="s">
        <v>21</v>
      </c>
    </row>
    <row r="248" customHeight="1" spans="1:13">
      <c r="A248" s="46"/>
      <c r="B248" s="21"/>
      <c r="C248" s="39"/>
      <c r="D248" s="60"/>
      <c r="E248" s="42"/>
      <c r="F248" s="42"/>
      <c r="G248" s="39"/>
      <c r="H248" s="42"/>
      <c r="I248" s="60"/>
      <c r="J248" s="48" t="s">
        <v>61</v>
      </c>
      <c r="K248" s="48">
        <v>1738.75</v>
      </c>
      <c r="L248" s="48">
        <v>1738.75</v>
      </c>
      <c r="M248" s="46" t="s">
        <v>21</v>
      </c>
    </row>
    <row r="249" customHeight="1" spans="1:13">
      <c r="A249" s="46">
        <f>MAX($A$1:A248)+1</f>
        <v>111</v>
      </c>
      <c r="B249" s="21">
        <v>45296</v>
      </c>
      <c r="C249" s="39" t="s">
        <v>13</v>
      </c>
      <c r="D249" s="60" t="s">
        <v>569</v>
      </c>
      <c r="E249" s="42" t="s">
        <v>570</v>
      </c>
      <c r="F249" s="42" t="s">
        <v>571</v>
      </c>
      <c r="G249" s="39" t="s">
        <v>17</v>
      </c>
      <c r="H249" s="42" t="s">
        <v>572</v>
      </c>
      <c r="I249" s="60" t="s">
        <v>573</v>
      </c>
      <c r="J249" s="48" t="s">
        <v>79</v>
      </c>
      <c r="K249" s="42">
        <v>10472.33</v>
      </c>
      <c r="L249" s="42">
        <v>10472.33</v>
      </c>
      <c r="M249" s="46" t="s">
        <v>21</v>
      </c>
    </row>
    <row r="250" customHeight="1" spans="1:13">
      <c r="A250" s="46">
        <f>MAX($A$1:A249)+1</f>
        <v>112</v>
      </c>
      <c r="B250" s="21">
        <v>45296</v>
      </c>
      <c r="C250" s="39" t="s">
        <v>13</v>
      </c>
      <c r="D250" s="60" t="s">
        <v>574</v>
      </c>
      <c r="E250" s="42" t="s">
        <v>575</v>
      </c>
      <c r="F250" s="42" t="s">
        <v>576</v>
      </c>
      <c r="G250" s="39" t="s">
        <v>17</v>
      </c>
      <c r="H250" s="42" t="s">
        <v>577</v>
      </c>
      <c r="I250" s="60" t="s">
        <v>578</v>
      </c>
      <c r="J250" s="48" t="s">
        <v>36</v>
      </c>
      <c r="K250" s="42">
        <v>49111.57</v>
      </c>
      <c r="L250" s="42">
        <v>49111.57</v>
      </c>
      <c r="M250" s="46" t="s">
        <v>21</v>
      </c>
    </row>
    <row r="251" customHeight="1" spans="1:13">
      <c r="A251" s="46"/>
      <c r="B251" s="21"/>
      <c r="C251" s="39"/>
      <c r="D251" s="60"/>
      <c r="E251" s="42"/>
      <c r="F251" s="42"/>
      <c r="G251" s="39"/>
      <c r="H251" s="42"/>
      <c r="I251" s="60"/>
      <c r="J251" s="48" t="s">
        <v>37</v>
      </c>
      <c r="K251" s="42">
        <v>1227.79</v>
      </c>
      <c r="L251" s="42">
        <v>1227.79</v>
      </c>
      <c r="M251" s="46" t="s">
        <v>21</v>
      </c>
    </row>
    <row r="252" customHeight="1" spans="1:13">
      <c r="A252" s="46">
        <f>MAX($A$1:A251)+1</f>
        <v>113</v>
      </c>
      <c r="B252" s="21">
        <v>45296</v>
      </c>
      <c r="C252" s="39" t="s">
        <v>13</v>
      </c>
      <c r="D252" s="60" t="s">
        <v>579</v>
      </c>
      <c r="E252" s="42" t="s">
        <v>580</v>
      </c>
      <c r="F252" s="42" t="s">
        <v>581</v>
      </c>
      <c r="G252" s="39" t="s">
        <v>17</v>
      </c>
      <c r="H252" s="42" t="s">
        <v>582</v>
      </c>
      <c r="I252" s="60" t="s">
        <v>583</v>
      </c>
      <c r="J252" s="48" t="s">
        <v>36</v>
      </c>
      <c r="K252" s="48">
        <v>6815.2</v>
      </c>
      <c r="L252" s="48">
        <v>6815.2</v>
      </c>
      <c r="M252" s="46" t="s">
        <v>21</v>
      </c>
    </row>
    <row r="253" customHeight="1" spans="1:13">
      <c r="A253" s="46"/>
      <c r="B253" s="21"/>
      <c r="C253" s="39"/>
      <c r="D253" s="60"/>
      <c r="E253" s="42"/>
      <c r="F253" s="42"/>
      <c r="G253" s="39"/>
      <c r="H253" s="42"/>
      <c r="I253" s="60"/>
      <c r="J253" s="48" t="s">
        <v>37</v>
      </c>
      <c r="K253" s="48">
        <v>170.38</v>
      </c>
      <c r="L253" s="48">
        <v>170.38</v>
      </c>
      <c r="M253" s="46" t="s">
        <v>21</v>
      </c>
    </row>
    <row r="254" customHeight="1" spans="1:13">
      <c r="A254" s="46">
        <f>MAX($A$1:A253)+1</f>
        <v>114</v>
      </c>
      <c r="B254" s="21">
        <v>45296</v>
      </c>
      <c r="C254" s="39" t="s">
        <v>13</v>
      </c>
      <c r="D254" s="60" t="s">
        <v>584</v>
      </c>
      <c r="E254" s="42" t="s">
        <v>585</v>
      </c>
      <c r="F254" s="42" t="s">
        <v>586</v>
      </c>
      <c r="G254" s="39" t="s">
        <v>17</v>
      </c>
      <c r="H254" s="42" t="s">
        <v>587</v>
      </c>
      <c r="I254" s="60" t="s">
        <v>588</v>
      </c>
      <c r="J254" s="48" t="s">
        <v>36</v>
      </c>
      <c r="K254" s="48">
        <v>507.92</v>
      </c>
      <c r="L254" s="48">
        <v>507.92</v>
      </c>
      <c r="M254" s="46" t="s">
        <v>21</v>
      </c>
    </row>
    <row r="255" customHeight="1" spans="1:13">
      <c r="A255" s="46"/>
      <c r="B255" s="21"/>
      <c r="C255" s="39"/>
      <c r="D255" s="60"/>
      <c r="E255" s="42"/>
      <c r="F255" s="42"/>
      <c r="G255" s="39"/>
      <c r="H255" s="42"/>
      <c r="I255" s="60"/>
      <c r="J255" s="48" t="s">
        <v>37</v>
      </c>
      <c r="K255" s="48">
        <v>12.7</v>
      </c>
      <c r="L255" s="48">
        <v>12.7</v>
      </c>
      <c r="M255" s="46" t="s">
        <v>21</v>
      </c>
    </row>
  </sheetData>
  <autoFilter ref="A1:M255">
    <extLst/>
  </autoFilter>
  <sortState ref="A2:R228">
    <sortCondition ref="D2:D228"/>
  </sortState>
  <mergeCells count="720">
    <mergeCell ref="A2:A4"/>
    <mergeCell ref="A6:A9"/>
    <mergeCell ref="A10:A11"/>
    <mergeCell ref="A12:A13"/>
    <mergeCell ref="A14:A15"/>
    <mergeCell ref="A16:A18"/>
    <mergeCell ref="A19:A20"/>
    <mergeCell ref="A21:A26"/>
    <mergeCell ref="A28:A30"/>
    <mergeCell ref="A31:A32"/>
    <mergeCell ref="A33:A34"/>
    <mergeCell ref="A36:A38"/>
    <mergeCell ref="A39:A40"/>
    <mergeCell ref="A41:A43"/>
    <mergeCell ref="A44:A46"/>
    <mergeCell ref="A48:A51"/>
    <mergeCell ref="A52:A53"/>
    <mergeCell ref="A55:A56"/>
    <mergeCell ref="A57:A59"/>
    <mergeCell ref="A60:A62"/>
    <mergeCell ref="A63:A65"/>
    <mergeCell ref="A66:A67"/>
    <mergeCell ref="A68:A69"/>
    <mergeCell ref="A70:A71"/>
    <mergeCell ref="A72:A73"/>
    <mergeCell ref="A74:A76"/>
    <mergeCell ref="A77:A78"/>
    <mergeCell ref="A79:A80"/>
    <mergeCell ref="A81:A87"/>
    <mergeCell ref="A88:A91"/>
    <mergeCell ref="A93:A94"/>
    <mergeCell ref="A95:A96"/>
    <mergeCell ref="A97:A99"/>
    <mergeCell ref="A101:A103"/>
    <mergeCell ref="A105:A106"/>
    <mergeCell ref="A108:A110"/>
    <mergeCell ref="A111:A115"/>
    <mergeCell ref="A116:A120"/>
    <mergeCell ref="A121:A122"/>
    <mergeCell ref="A124:A127"/>
    <mergeCell ref="A129:A130"/>
    <mergeCell ref="A132:A133"/>
    <mergeCell ref="A134:A137"/>
    <mergeCell ref="A141:A142"/>
    <mergeCell ref="A143:A145"/>
    <mergeCell ref="A146:A151"/>
    <mergeCell ref="A152:A153"/>
    <mergeCell ref="A154:A156"/>
    <mergeCell ref="A157:A158"/>
    <mergeCell ref="A159:A160"/>
    <mergeCell ref="A161:A164"/>
    <mergeCell ref="A165:A168"/>
    <mergeCell ref="A169:A170"/>
    <mergeCell ref="A173:A177"/>
    <mergeCell ref="A179:A181"/>
    <mergeCell ref="A182:A183"/>
    <mergeCell ref="A184:A185"/>
    <mergeCell ref="A186:A188"/>
    <mergeCell ref="A190:A191"/>
    <mergeCell ref="A192:A193"/>
    <mergeCell ref="A195:A196"/>
    <mergeCell ref="A197:A199"/>
    <mergeCell ref="A200:A203"/>
    <mergeCell ref="A210:A211"/>
    <mergeCell ref="A212:A213"/>
    <mergeCell ref="A214:A216"/>
    <mergeCell ref="A217:A218"/>
    <mergeCell ref="A219:A220"/>
    <mergeCell ref="A221:A223"/>
    <mergeCell ref="A224:A225"/>
    <mergeCell ref="A226:A227"/>
    <mergeCell ref="A228:A229"/>
    <mergeCell ref="A230:A231"/>
    <mergeCell ref="A232:A233"/>
    <mergeCell ref="A236:A238"/>
    <mergeCell ref="A243:A245"/>
    <mergeCell ref="A247:A248"/>
    <mergeCell ref="A250:A251"/>
    <mergeCell ref="A252:A253"/>
    <mergeCell ref="A254:A255"/>
    <mergeCell ref="B2:B4"/>
    <mergeCell ref="B6:B9"/>
    <mergeCell ref="B10:B11"/>
    <mergeCell ref="B12:B13"/>
    <mergeCell ref="B14:B15"/>
    <mergeCell ref="B16:B18"/>
    <mergeCell ref="B19:B20"/>
    <mergeCell ref="B21:B26"/>
    <mergeCell ref="B28:B30"/>
    <mergeCell ref="B31:B32"/>
    <mergeCell ref="B33:B34"/>
    <mergeCell ref="B36:B38"/>
    <mergeCell ref="B39:B40"/>
    <mergeCell ref="B41:B43"/>
    <mergeCell ref="B44:B46"/>
    <mergeCell ref="B48:B51"/>
    <mergeCell ref="B52:B53"/>
    <mergeCell ref="B55:B56"/>
    <mergeCell ref="B57:B59"/>
    <mergeCell ref="B60:B62"/>
    <mergeCell ref="B63:B65"/>
    <mergeCell ref="B66:B67"/>
    <mergeCell ref="B68:B69"/>
    <mergeCell ref="B70:B71"/>
    <mergeCell ref="B72:B73"/>
    <mergeCell ref="B74:B76"/>
    <mergeCell ref="B77:B78"/>
    <mergeCell ref="B79:B80"/>
    <mergeCell ref="B81:B87"/>
    <mergeCell ref="B88:B91"/>
    <mergeCell ref="B93:B94"/>
    <mergeCell ref="B95:B96"/>
    <mergeCell ref="B97:B99"/>
    <mergeCell ref="B101:B103"/>
    <mergeCell ref="B105:B106"/>
    <mergeCell ref="B108:B110"/>
    <mergeCell ref="B111:B115"/>
    <mergeCell ref="B116:B120"/>
    <mergeCell ref="B121:B122"/>
    <mergeCell ref="B124:B127"/>
    <mergeCell ref="B129:B130"/>
    <mergeCell ref="B132:B133"/>
    <mergeCell ref="B134:B137"/>
    <mergeCell ref="B141:B142"/>
    <mergeCell ref="B143:B145"/>
    <mergeCell ref="B146:B151"/>
    <mergeCell ref="B152:B153"/>
    <mergeCell ref="B154:B156"/>
    <mergeCell ref="B157:B158"/>
    <mergeCell ref="B159:B160"/>
    <mergeCell ref="B161:B164"/>
    <mergeCell ref="B165:B168"/>
    <mergeCell ref="B169:B170"/>
    <mergeCell ref="B173:B177"/>
    <mergeCell ref="B179:B181"/>
    <mergeCell ref="B182:B183"/>
    <mergeCell ref="B184:B185"/>
    <mergeCell ref="B186:B188"/>
    <mergeCell ref="B190:B191"/>
    <mergeCell ref="B192:B193"/>
    <mergeCell ref="B195:B196"/>
    <mergeCell ref="B197:B199"/>
    <mergeCell ref="B200:B203"/>
    <mergeCell ref="B210:B211"/>
    <mergeCell ref="B212:B213"/>
    <mergeCell ref="B214:B216"/>
    <mergeCell ref="B217:B218"/>
    <mergeCell ref="B219:B220"/>
    <mergeCell ref="B221:B223"/>
    <mergeCell ref="B224:B225"/>
    <mergeCell ref="B226:B227"/>
    <mergeCell ref="B228:B229"/>
    <mergeCell ref="B230:B231"/>
    <mergeCell ref="B232:B233"/>
    <mergeCell ref="B236:B238"/>
    <mergeCell ref="B243:B245"/>
    <mergeCell ref="B247:B248"/>
    <mergeCell ref="B250:B251"/>
    <mergeCell ref="B252:B253"/>
    <mergeCell ref="B254:B255"/>
    <mergeCell ref="C2:C4"/>
    <mergeCell ref="C6:C9"/>
    <mergeCell ref="C10:C11"/>
    <mergeCell ref="C12:C13"/>
    <mergeCell ref="C14:C15"/>
    <mergeCell ref="C16:C18"/>
    <mergeCell ref="C19:C20"/>
    <mergeCell ref="C21:C26"/>
    <mergeCell ref="C28:C30"/>
    <mergeCell ref="C31:C32"/>
    <mergeCell ref="C33:C34"/>
    <mergeCell ref="C36:C38"/>
    <mergeCell ref="C39:C40"/>
    <mergeCell ref="C41:C43"/>
    <mergeCell ref="C44:C46"/>
    <mergeCell ref="C48:C51"/>
    <mergeCell ref="C52:C53"/>
    <mergeCell ref="C55:C56"/>
    <mergeCell ref="C57:C59"/>
    <mergeCell ref="C60:C62"/>
    <mergeCell ref="C63:C65"/>
    <mergeCell ref="C66:C67"/>
    <mergeCell ref="C68:C69"/>
    <mergeCell ref="C70:C71"/>
    <mergeCell ref="C72:C73"/>
    <mergeCell ref="C74:C76"/>
    <mergeCell ref="C77:C78"/>
    <mergeCell ref="C79:C80"/>
    <mergeCell ref="C81:C87"/>
    <mergeCell ref="C88:C91"/>
    <mergeCell ref="C93:C94"/>
    <mergeCell ref="C95:C96"/>
    <mergeCell ref="C97:C99"/>
    <mergeCell ref="C101:C103"/>
    <mergeCell ref="C105:C106"/>
    <mergeCell ref="C108:C110"/>
    <mergeCell ref="C111:C115"/>
    <mergeCell ref="C116:C120"/>
    <mergeCell ref="C121:C122"/>
    <mergeCell ref="C124:C127"/>
    <mergeCell ref="C129:C130"/>
    <mergeCell ref="C132:C133"/>
    <mergeCell ref="C134:C137"/>
    <mergeCell ref="C141:C142"/>
    <mergeCell ref="C143:C145"/>
    <mergeCell ref="C146:C151"/>
    <mergeCell ref="C152:C153"/>
    <mergeCell ref="C154:C156"/>
    <mergeCell ref="C157:C158"/>
    <mergeCell ref="C159:C160"/>
    <mergeCell ref="C161:C164"/>
    <mergeCell ref="C165:C168"/>
    <mergeCell ref="C169:C170"/>
    <mergeCell ref="C173:C177"/>
    <mergeCell ref="C179:C181"/>
    <mergeCell ref="C182:C183"/>
    <mergeCell ref="C184:C185"/>
    <mergeCell ref="C186:C188"/>
    <mergeCell ref="C190:C191"/>
    <mergeCell ref="C192:C193"/>
    <mergeCell ref="C195:C196"/>
    <mergeCell ref="C197:C199"/>
    <mergeCell ref="C200:C203"/>
    <mergeCell ref="C210:C211"/>
    <mergeCell ref="C212:C213"/>
    <mergeCell ref="C214:C216"/>
    <mergeCell ref="C217:C218"/>
    <mergeCell ref="C219:C220"/>
    <mergeCell ref="C221:C223"/>
    <mergeCell ref="C224:C225"/>
    <mergeCell ref="C226:C227"/>
    <mergeCell ref="C228:C229"/>
    <mergeCell ref="C230:C231"/>
    <mergeCell ref="C232:C233"/>
    <mergeCell ref="C236:C238"/>
    <mergeCell ref="C243:C245"/>
    <mergeCell ref="C247:C248"/>
    <mergeCell ref="C250:C251"/>
    <mergeCell ref="C252:C253"/>
    <mergeCell ref="C254:C255"/>
    <mergeCell ref="D2:D4"/>
    <mergeCell ref="D6:D9"/>
    <mergeCell ref="D10:D11"/>
    <mergeCell ref="D12:D13"/>
    <mergeCell ref="D14:D15"/>
    <mergeCell ref="D16:D18"/>
    <mergeCell ref="D19:D20"/>
    <mergeCell ref="D21:D26"/>
    <mergeCell ref="D28:D30"/>
    <mergeCell ref="D31:D32"/>
    <mergeCell ref="D33:D34"/>
    <mergeCell ref="D36:D38"/>
    <mergeCell ref="D39:D40"/>
    <mergeCell ref="D41:D43"/>
    <mergeCell ref="D44:D46"/>
    <mergeCell ref="D48:D51"/>
    <mergeCell ref="D52:D53"/>
    <mergeCell ref="D55:D56"/>
    <mergeCell ref="D57:D59"/>
    <mergeCell ref="D60:D62"/>
    <mergeCell ref="D63:D65"/>
    <mergeCell ref="D66:D67"/>
    <mergeCell ref="D68:D69"/>
    <mergeCell ref="D70:D71"/>
    <mergeCell ref="D72:D73"/>
    <mergeCell ref="D74:D76"/>
    <mergeCell ref="D77:D78"/>
    <mergeCell ref="D79:D80"/>
    <mergeCell ref="D81:D87"/>
    <mergeCell ref="D88:D91"/>
    <mergeCell ref="D93:D94"/>
    <mergeCell ref="D95:D96"/>
    <mergeCell ref="D97:D99"/>
    <mergeCell ref="D101:D103"/>
    <mergeCell ref="D105:D106"/>
    <mergeCell ref="D108:D110"/>
    <mergeCell ref="D111:D115"/>
    <mergeCell ref="D116:D120"/>
    <mergeCell ref="D121:D122"/>
    <mergeCell ref="D124:D127"/>
    <mergeCell ref="D129:D130"/>
    <mergeCell ref="D132:D133"/>
    <mergeCell ref="D134:D137"/>
    <mergeCell ref="D141:D142"/>
    <mergeCell ref="D143:D145"/>
    <mergeCell ref="D146:D151"/>
    <mergeCell ref="D152:D153"/>
    <mergeCell ref="D154:D156"/>
    <mergeCell ref="D157:D158"/>
    <mergeCell ref="D159:D160"/>
    <mergeCell ref="D161:D164"/>
    <mergeCell ref="D165:D168"/>
    <mergeCell ref="D169:D170"/>
    <mergeCell ref="D173:D177"/>
    <mergeCell ref="D179:D181"/>
    <mergeCell ref="D182:D183"/>
    <mergeCell ref="D184:D185"/>
    <mergeCell ref="D186:D188"/>
    <mergeCell ref="D190:D191"/>
    <mergeCell ref="D192:D193"/>
    <mergeCell ref="D195:D196"/>
    <mergeCell ref="D197:D199"/>
    <mergeCell ref="D200:D203"/>
    <mergeCell ref="D210:D211"/>
    <mergeCell ref="D212:D213"/>
    <mergeCell ref="D214:D216"/>
    <mergeCell ref="D217:D218"/>
    <mergeCell ref="D219:D220"/>
    <mergeCell ref="D221:D223"/>
    <mergeCell ref="D224:D225"/>
    <mergeCell ref="D226:D227"/>
    <mergeCell ref="D228:D229"/>
    <mergeCell ref="D230:D231"/>
    <mergeCell ref="D232:D233"/>
    <mergeCell ref="D236:D238"/>
    <mergeCell ref="D243:D245"/>
    <mergeCell ref="D247:D248"/>
    <mergeCell ref="D250:D251"/>
    <mergeCell ref="D252:D253"/>
    <mergeCell ref="D254:D255"/>
    <mergeCell ref="E2:E4"/>
    <mergeCell ref="E6:E9"/>
    <mergeCell ref="E10:E11"/>
    <mergeCell ref="E12:E13"/>
    <mergeCell ref="E14:E15"/>
    <mergeCell ref="E16:E18"/>
    <mergeCell ref="E19:E20"/>
    <mergeCell ref="E21:E26"/>
    <mergeCell ref="E28:E30"/>
    <mergeCell ref="E31:E32"/>
    <mergeCell ref="E33:E34"/>
    <mergeCell ref="E36:E38"/>
    <mergeCell ref="E39:E40"/>
    <mergeCell ref="E41:E43"/>
    <mergeCell ref="E44:E46"/>
    <mergeCell ref="E48:E51"/>
    <mergeCell ref="E52:E53"/>
    <mergeCell ref="E55:E56"/>
    <mergeCell ref="E57:E59"/>
    <mergeCell ref="E60:E62"/>
    <mergeCell ref="E63:E65"/>
    <mergeCell ref="E66:E67"/>
    <mergeCell ref="E68:E69"/>
    <mergeCell ref="E70:E71"/>
    <mergeCell ref="E72:E73"/>
    <mergeCell ref="E74:E76"/>
    <mergeCell ref="E77:E78"/>
    <mergeCell ref="E79:E80"/>
    <mergeCell ref="E81:E87"/>
    <mergeCell ref="E88:E91"/>
    <mergeCell ref="E93:E94"/>
    <mergeCell ref="E95:E96"/>
    <mergeCell ref="E97:E99"/>
    <mergeCell ref="E101:E103"/>
    <mergeCell ref="E105:E106"/>
    <mergeCell ref="E108:E110"/>
    <mergeCell ref="E111:E115"/>
    <mergeCell ref="E116:E120"/>
    <mergeCell ref="E121:E122"/>
    <mergeCell ref="E124:E127"/>
    <mergeCell ref="E129:E130"/>
    <mergeCell ref="E132:E133"/>
    <mergeCell ref="E134:E137"/>
    <mergeCell ref="E141:E142"/>
    <mergeCell ref="E143:E145"/>
    <mergeCell ref="E146:E151"/>
    <mergeCell ref="E152:E153"/>
    <mergeCell ref="E154:E156"/>
    <mergeCell ref="E157:E158"/>
    <mergeCell ref="E159:E160"/>
    <mergeCell ref="E161:E164"/>
    <mergeCell ref="E165:E168"/>
    <mergeCell ref="E169:E170"/>
    <mergeCell ref="E173:E177"/>
    <mergeCell ref="E179:E181"/>
    <mergeCell ref="E182:E183"/>
    <mergeCell ref="E184:E185"/>
    <mergeCell ref="E186:E188"/>
    <mergeCell ref="E190:E191"/>
    <mergeCell ref="E192:E193"/>
    <mergeCell ref="E195:E196"/>
    <mergeCell ref="E197:E199"/>
    <mergeCell ref="E200:E203"/>
    <mergeCell ref="E210:E211"/>
    <mergeCell ref="E212:E213"/>
    <mergeCell ref="E214:E216"/>
    <mergeCell ref="E217:E218"/>
    <mergeCell ref="E219:E220"/>
    <mergeCell ref="E221:E223"/>
    <mergeCell ref="E224:E225"/>
    <mergeCell ref="E226:E227"/>
    <mergeCell ref="E228:E229"/>
    <mergeCell ref="E230:E231"/>
    <mergeCell ref="E232:E233"/>
    <mergeCell ref="E236:E238"/>
    <mergeCell ref="E243:E245"/>
    <mergeCell ref="E247:E248"/>
    <mergeCell ref="E250:E251"/>
    <mergeCell ref="E252:E253"/>
    <mergeCell ref="E254:E255"/>
    <mergeCell ref="F2:F4"/>
    <mergeCell ref="F6:F9"/>
    <mergeCell ref="F10:F11"/>
    <mergeCell ref="F12:F13"/>
    <mergeCell ref="F14:F15"/>
    <mergeCell ref="F16:F18"/>
    <mergeCell ref="F19:F20"/>
    <mergeCell ref="F21:F26"/>
    <mergeCell ref="F28:F30"/>
    <mergeCell ref="F31:F32"/>
    <mergeCell ref="F33:F34"/>
    <mergeCell ref="F36:F38"/>
    <mergeCell ref="F39:F40"/>
    <mergeCell ref="F41:F43"/>
    <mergeCell ref="F44:F46"/>
    <mergeCell ref="F48:F51"/>
    <mergeCell ref="F52:F53"/>
    <mergeCell ref="F55:F56"/>
    <mergeCell ref="F57:F59"/>
    <mergeCell ref="F60:F62"/>
    <mergeCell ref="F63:F65"/>
    <mergeCell ref="F66:F67"/>
    <mergeCell ref="F68:F69"/>
    <mergeCell ref="F70:F71"/>
    <mergeCell ref="F72:F73"/>
    <mergeCell ref="F74:F76"/>
    <mergeCell ref="F77:F78"/>
    <mergeCell ref="F79:F80"/>
    <mergeCell ref="F81:F87"/>
    <mergeCell ref="F88:F91"/>
    <mergeCell ref="F93:F94"/>
    <mergeCell ref="F95:F96"/>
    <mergeCell ref="F97:F99"/>
    <mergeCell ref="F101:F103"/>
    <mergeCell ref="F105:F106"/>
    <mergeCell ref="F108:F110"/>
    <mergeCell ref="F111:F115"/>
    <mergeCell ref="F116:F120"/>
    <mergeCell ref="F121:F122"/>
    <mergeCell ref="F124:F127"/>
    <mergeCell ref="F129:F130"/>
    <mergeCell ref="F132:F133"/>
    <mergeCell ref="F134:F137"/>
    <mergeCell ref="F141:F142"/>
    <mergeCell ref="F143:F145"/>
    <mergeCell ref="F146:F151"/>
    <mergeCell ref="F152:F153"/>
    <mergeCell ref="F154:F156"/>
    <mergeCell ref="F157:F158"/>
    <mergeCell ref="F159:F160"/>
    <mergeCell ref="F161:F164"/>
    <mergeCell ref="F165:F168"/>
    <mergeCell ref="F169:F170"/>
    <mergeCell ref="F173:F177"/>
    <mergeCell ref="F179:F181"/>
    <mergeCell ref="F182:F183"/>
    <mergeCell ref="F184:F185"/>
    <mergeCell ref="F186:F188"/>
    <mergeCell ref="F190:F191"/>
    <mergeCell ref="F192:F193"/>
    <mergeCell ref="F195:F196"/>
    <mergeCell ref="F197:F199"/>
    <mergeCell ref="F200:F203"/>
    <mergeCell ref="F210:F211"/>
    <mergeCell ref="F212:F213"/>
    <mergeCell ref="F214:F216"/>
    <mergeCell ref="F217:F218"/>
    <mergeCell ref="F219:F220"/>
    <mergeCell ref="F221:F223"/>
    <mergeCell ref="F224:F225"/>
    <mergeCell ref="F226:F227"/>
    <mergeCell ref="F228:F229"/>
    <mergeCell ref="F230:F231"/>
    <mergeCell ref="F232:F233"/>
    <mergeCell ref="F236:F238"/>
    <mergeCell ref="F243:F245"/>
    <mergeCell ref="F247:F248"/>
    <mergeCell ref="F250:F251"/>
    <mergeCell ref="F252:F253"/>
    <mergeCell ref="F254:F255"/>
    <mergeCell ref="G2:G4"/>
    <mergeCell ref="G6:G9"/>
    <mergeCell ref="G10:G11"/>
    <mergeCell ref="G12:G13"/>
    <mergeCell ref="G14:G15"/>
    <mergeCell ref="G16:G18"/>
    <mergeCell ref="G19:G20"/>
    <mergeCell ref="G21:G26"/>
    <mergeCell ref="G28:G30"/>
    <mergeCell ref="G31:G32"/>
    <mergeCell ref="G33:G34"/>
    <mergeCell ref="G36:G38"/>
    <mergeCell ref="G39:G40"/>
    <mergeCell ref="G41:G43"/>
    <mergeCell ref="G44:G46"/>
    <mergeCell ref="G48:G51"/>
    <mergeCell ref="G52:G53"/>
    <mergeCell ref="G55:G56"/>
    <mergeCell ref="G57:G59"/>
    <mergeCell ref="G60:G62"/>
    <mergeCell ref="G63:G65"/>
    <mergeCell ref="G66:G67"/>
    <mergeCell ref="G68:G69"/>
    <mergeCell ref="G70:G71"/>
    <mergeCell ref="G72:G73"/>
    <mergeCell ref="G74:G76"/>
    <mergeCell ref="G77:G78"/>
    <mergeCell ref="G79:G80"/>
    <mergeCell ref="G81:G87"/>
    <mergeCell ref="G88:G91"/>
    <mergeCell ref="G93:G94"/>
    <mergeCell ref="G95:G96"/>
    <mergeCell ref="G97:G99"/>
    <mergeCell ref="G101:G103"/>
    <mergeCell ref="G105:G106"/>
    <mergeCell ref="G108:G110"/>
    <mergeCell ref="G111:G115"/>
    <mergeCell ref="G116:G120"/>
    <mergeCell ref="G121:G122"/>
    <mergeCell ref="G124:G127"/>
    <mergeCell ref="G129:G130"/>
    <mergeCell ref="G132:G133"/>
    <mergeCell ref="G134:G137"/>
    <mergeCell ref="G141:G142"/>
    <mergeCell ref="G143:G145"/>
    <mergeCell ref="G146:G151"/>
    <mergeCell ref="G152:G153"/>
    <mergeCell ref="G154:G156"/>
    <mergeCell ref="G157:G158"/>
    <mergeCell ref="G159:G160"/>
    <mergeCell ref="G161:G164"/>
    <mergeCell ref="G165:G168"/>
    <mergeCell ref="G169:G170"/>
    <mergeCell ref="G173:G177"/>
    <mergeCell ref="G179:G181"/>
    <mergeCell ref="G182:G183"/>
    <mergeCell ref="G184:G185"/>
    <mergeCell ref="G186:G188"/>
    <mergeCell ref="G190:G191"/>
    <mergeCell ref="G192:G193"/>
    <mergeCell ref="G195:G196"/>
    <mergeCell ref="G197:G199"/>
    <mergeCell ref="G200:G203"/>
    <mergeCell ref="G210:G211"/>
    <mergeCell ref="G212:G213"/>
    <mergeCell ref="G214:G216"/>
    <mergeCell ref="G217:G218"/>
    <mergeCell ref="G219:G220"/>
    <mergeCell ref="G221:G223"/>
    <mergeCell ref="G224:G225"/>
    <mergeCell ref="G226:G227"/>
    <mergeCell ref="G228:G229"/>
    <mergeCell ref="G230:G231"/>
    <mergeCell ref="G232:G233"/>
    <mergeCell ref="G236:G238"/>
    <mergeCell ref="G243:G245"/>
    <mergeCell ref="G247:G248"/>
    <mergeCell ref="G250:G251"/>
    <mergeCell ref="G252:G253"/>
    <mergeCell ref="G254:G255"/>
    <mergeCell ref="H2:H4"/>
    <mergeCell ref="H6:H9"/>
    <mergeCell ref="H10:H11"/>
    <mergeCell ref="H12:H13"/>
    <mergeCell ref="H14:H15"/>
    <mergeCell ref="H16:H18"/>
    <mergeCell ref="H19:H20"/>
    <mergeCell ref="H21:H26"/>
    <mergeCell ref="H28:H30"/>
    <mergeCell ref="H31:H32"/>
    <mergeCell ref="H33:H34"/>
    <mergeCell ref="H36:H38"/>
    <mergeCell ref="H39:H40"/>
    <mergeCell ref="H41:H43"/>
    <mergeCell ref="H44:H46"/>
    <mergeCell ref="H48:H51"/>
    <mergeCell ref="H52:H53"/>
    <mergeCell ref="H55:H56"/>
    <mergeCell ref="H57:H59"/>
    <mergeCell ref="H60:H62"/>
    <mergeCell ref="H63:H65"/>
    <mergeCell ref="H66:H67"/>
    <mergeCell ref="H68:H69"/>
    <mergeCell ref="H70:H71"/>
    <mergeCell ref="H72:H73"/>
    <mergeCell ref="H74:H76"/>
    <mergeCell ref="H77:H78"/>
    <mergeCell ref="H79:H80"/>
    <mergeCell ref="H81:H87"/>
    <mergeCell ref="H88:H91"/>
    <mergeCell ref="H93:H94"/>
    <mergeCell ref="H95:H96"/>
    <mergeCell ref="H97:H99"/>
    <mergeCell ref="H101:H103"/>
    <mergeCell ref="H105:H106"/>
    <mergeCell ref="H108:H110"/>
    <mergeCell ref="H111:H115"/>
    <mergeCell ref="H116:H120"/>
    <mergeCell ref="H121:H122"/>
    <mergeCell ref="H124:H127"/>
    <mergeCell ref="H129:H130"/>
    <mergeCell ref="H132:H133"/>
    <mergeCell ref="H134:H137"/>
    <mergeCell ref="H141:H142"/>
    <mergeCell ref="H143:H145"/>
    <mergeCell ref="H146:H151"/>
    <mergeCell ref="H152:H153"/>
    <mergeCell ref="H154:H156"/>
    <mergeCell ref="H157:H158"/>
    <mergeCell ref="H159:H160"/>
    <mergeCell ref="H161:H164"/>
    <mergeCell ref="H165:H168"/>
    <mergeCell ref="H169:H170"/>
    <mergeCell ref="H173:H177"/>
    <mergeCell ref="H179:H181"/>
    <mergeCell ref="H182:H183"/>
    <mergeCell ref="H184:H185"/>
    <mergeCell ref="H186:H188"/>
    <mergeCell ref="H190:H191"/>
    <mergeCell ref="H192:H193"/>
    <mergeCell ref="H195:H196"/>
    <mergeCell ref="H197:H199"/>
    <mergeCell ref="H200:H203"/>
    <mergeCell ref="H210:H211"/>
    <mergeCell ref="H212:H213"/>
    <mergeCell ref="H214:H216"/>
    <mergeCell ref="H217:H218"/>
    <mergeCell ref="H219:H220"/>
    <mergeCell ref="H221:H223"/>
    <mergeCell ref="H224:H225"/>
    <mergeCell ref="H226:H227"/>
    <mergeCell ref="H228:H229"/>
    <mergeCell ref="H230:H231"/>
    <mergeCell ref="H232:H233"/>
    <mergeCell ref="H236:H238"/>
    <mergeCell ref="H243:H245"/>
    <mergeCell ref="H247:H248"/>
    <mergeCell ref="H250:H251"/>
    <mergeCell ref="H252:H253"/>
    <mergeCell ref="H254:H255"/>
    <mergeCell ref="I2:I4"/>
    <mergeCell ref="I6:I9"/>
    <mergeCell ref="I10:I11"/>
    <mergeCell ref="I12:I13"/>
    <mergeCell ref="I14:I15"/>
    <mergeCell ref="I16:I18"/>
    <mergeCell ref="I19:I20"/>
    <mergeCell ref="I21:I26"/>
    <mergeCell ref="I28:I30"/>
    <mergeCell ref="I31:I32"/>
    <mergeCell ref="I33:I34"/>
    <mergeCell ref="I36:I38"/>
    <mergeCell ref="I39:I40"/>
    <mergeCell ref="I41:I43"/>
    <mergeCell ref="I44:I46"/>
    <mergeCell ref="I48:I51"/>
    <mergeCell ref="I52:I53"/>
    <mergeCell ref="I55:I56"/>
    <mergeCell ref="I57:I59"/>
    <mergeCell ref="I60:I62"/>
    <mergeCell ref="I63:I65"/>
    <mergeCell ref="I66:I67"/>
    <mergeCell ref="I68:I69"/>
    <mergeCell ref="I70:I71"/>
    <mergeCell ref="I72:I73"/>
    <mergeCell ref="I74:I76"/>
    <mergeCell ref="I77:I78"/>
    <mergeCell ref="I79:I80"/>
    <mergeCell ref="I81:I87"/>
    <mergeCell ref="I88:I91"/>
    <mergeCell ref="I93:I94"/>
    <mergeCell ref="I95:I96"/>
    <mergeCell ref="I97:I99"/>
    <mergeCell ref="I101:I103"/>
    <mergeCell ref="I105:I106"/>
    <mergeCell ref="I108:I110"/>
    <mergeCell ref="I111:I115"/>
    <mergeCell ref="I116:I120"/>
    <mergeCell ref="I121:I122"/>
    <mergeCell ref="I124:I127"/>
    <mergeCell ref="I129:I130"/>
    <mergeCell ref="I132:I133"/>
    <mergeCell ref="I134:I137"/>
    <mergeCell ref="I141:I142"/>
    <mergeCell ref="I143:I145"/>
    <mergeCell ref="I146:I151"/>
    <mergeCell ref="I152:I153"/>
    <mergeCell ref="I154:I156"/>
    <mergeCell ref="I157:I158"/>
    <mergeCell ref="I159:I160"/>
    <mergeCell ref="I161:I164"/>
    <mergeCell ref="I165:I168"/>
    <mergeCell ref="I169:I170"/>
    <mergeCell ref="I173:I177"/>
    <mergeCell ref="I179:I181"/>
    <mergeCell ref="I182:I183"/>
    <mergeCell ref="I184:I185"/>
    <mergeCell ref="I186:I188"/>
    <mergeCell ref="I190:I191"/>
    <mergeCell ref="I192:I193"/>
    <mergeCell ref="I195:I196"/>
    <mergeCell ref="I197:I199"/>
    <mergeCell ref="I200:I203"/>
    <mergeCell ref="I210:I211"/>
    <mergeCell ref="I212:I213"/>
    <mergeCell ref="I214:I216"/>
    <mergeCell ref="I217:I218"/>
    <mergeCell ref="I219:I220"/>
    <mergeCell ref="I221:I223"/>
    <mergeCell ref="I224:I225"/>
    <mergeCell ref="I226:I227"/>
    <mergeCell ref="I228:I229"/>
    <mergeCell ref="I230:I231"/>
    <mergeCell ref="I232:I233"/>
    <mergeCell ref="I236:I238"/>
    <mergeCell ref="I243:I245"/>
    <mergeCell ref="I247:I248"/>
    <mergeCell ref="I250:I251"/>
    <mergeCell ref="I252:I253"/>
    <mergeCell ref="I254:I255"/>
  </mergeCells>
  <pageMargins left="0.798611111111111" right="0.798611111111111" top="0.511805555555556" bottom="0.393055555555556" header="0.5" footer="0.393055555555556"/>
  <pageSetup paperSize="9" scale="42" firstPageNumber="4294967295" fitToHeight="0" orientation="landscape" useFirstPageNumber="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100"/>
  <sheetViews>
    <sheetView tabSelected="1" zoomScale="89" zoomScaleNormal="89" workbookViewId="0">
      <selection activeCell="I9" sqref="I9:I10"/>
    </sheetView>
  </sheetViews>
  <sheetFormatPr defaultColWidth="9.1047619047619" defaultRowHeight="42.75" customHeight="1"/>
  <cols>
    <col min="1" max="1" width="8.33333333333333" style="34" customWidth="1"/>
    <col min="2" max="2" width="16.1047619047619" style="35" customWidth="1"/>
    <col min="3" max="3" width="17.8857142857143" style="35" customWidth="1"/>
    <col min="4" max="4" width="34.2857142857143" style="35" customWidth="1"/>
    <col min="5" max="5" width="17.8571428571429" style="35" customWidth="1"/>
    <col min="6" max="6" width="23.7142857142857" style="35" customWidth="1"/>
    <col min="7" max="7" width="14.4285714285714" style="35" customWidth="1"/>
    <col min="8" max="8" width="29.8857142857143" style="35" customWidth="1"/>
    <col min="9" max="9" width="66.447619047619" style="35" customWidth="1"/>
    <col min="10" max="11" width="17.4285714285714" style="35" customWidth="1"/>
    <col min="12" max="12" width="12.1428571428571" style="35" customWidth="1"/>
    <col min="13" max="13" width="15.7142857142857" style="35" customWidth="1"/>
    <col min="14" max="16384" width="9.1047619047619" style="34"/>
  </cols>
  <sheetData>
    <row r="1" s="33" customFormat="1" ht="51" customHeight="1" spans="1:13">
      <c r="A1" s="36" t="s">
        <v>0</v>
      </c>
      <c r="B1" s="36" t="s">
        <v>1</v>
      </c>
      <c r="C1" s="37" t="s">
        <v>2</v>
      </c>
      <c r="D1" s="36" t="s">
        <v>589</v>
      </c>
      <c r="E1" s="36" t="s">
        <v>590</v>
      </c>
      <c r="F1" s="36" t="s">
        <v>4</v>
      </c>
      <c r="G1" s="36" t="s">
        <v>6</v>
      </c>
      <c r="H1" s="36" t="s">
        <v>7</v>
      </c>
      <c r="I1" s="36" t="s">
        <v>8</v>
      </c>
      <c r="J1" s="36" t="s">
        <v>9</v>
      </c>
      <c r="K1" s="36" t="s">
        <v>10</v>
      </c>
      <c r="L1" s="36" t="s">
        <v>11</v>
      </c>
      <c r="M1" s="36" t="s">
        <v>12</v>
      </c>
    </row>
    <row r="2" customHeight="1" spans="1:13">
      <c r="A2" s="38">
        <f>MAX(A$1:A1)+1</f>
        <v>1</v>
      </c>
      <c r="B2" s="21">
        <v>45296</v>
      </c>
      <c r="C2" s="39" t="s">
        <v>591</v>
      </c>
      <c r="D2" s="40" t="s">
        <v>592</v>
      </c>
      <c r="E2" s="40" t="s">
        <v>593</v>
      </c>
      <c r="F2" s="40" t="s">
        <v>594</v>
      </c>
      <c r="G2" s="40" t="s">
        <v>17</v>
      </c>
      <c r="H2" s="41" t="s">
        <v>595</v>
      </c>
      <c r="I2" s="40" t="s">
        <v>596</v>
      </c>
      <c r="J2" s="40" t="s">
        <v>36</v>
      </c>
      <c r="K2" s="42">
        <v>3564.36</v>
      </c>
      <c r="L2" s="45">
        <v>0</v>
      </c>
      <c r="M2" s="46" t="s">
        <v>21</v>
      </c>
    </row>
    <row r="3" customHeight="1" spans="1:13">
      <c r="A3" s="38"/>
      <c r="B3" s="21"/>
      <c r="C3" s="39"/>
      <c r="D3" s="40"/>
      <c r="E3" s="40"/>
      <c r="F3" s="40"/>
      <c r="G3" s="40"/>
      <c r="H3" s="41"/>
      <c r="I3" s="40"/>
      <c r="J3" s="40" t="s">
        <v>37</v>
      </c>
      <c r="K3" s="42">
        <v>89.11</v>
      </c>
      <c r="L3" s="45">
        <v>0</v>
      </c>
      <c r="M3" s="46" t="s">
        <v>21</v>
      </c>
    </row>
    <row r="4" customHeight="1" spans="1:13">
      <c r="A4" s="38"/>
      <c r="B4" s="21"/>
      <c r="C4" s="39"/>
      <c r="D4" s="40"/>
      <c r="E4" s="40"/>
      <c r="F4" s="40"/>
      <c r="G4" s="40"/>
      <c r="H4" s="41"/>
      <c r="I4" s="40"/>
      <c r="J4" s="40" t="s">
        <v>147</v>
      </c>
      <c r="K4" s="42">
        <v>3564.36</v>
      </c>
      <c r="L4" s="45">
        <v>0</v>
      </c>
      <c r="M4" s="46" t="s">
        <v>21</v>
      </c>
    </row>
    <row r="5" customHeight="1" spans="1:13">
      <c r="A5" s="38">
        <f>MAX(A$1:A4)+1</f>
        <v>2</v>
      </c>
      <c r="B5" s="21">
        <v>45296</v>
      </c>
      <c r="C5" s="39" t="s">
        <v>591</v>
      </c>
      <c r="D5" s="39" t="s">
        <v>597</v>
      </c>
      <c r="E5" s="39" t="s">
        <v>598</v>
      </c>
      <c r="F5" s="39" t="s">
        <v>599</v>
      </c>
      <c r="G5" s="40" t="s">
        <v>17</v>
      </c>
      <c r="H5" s="39" t="s">
        <v>600</v>
      </c>
      <c r="I5" s="39" t="s">
        <v>601</v>
      </c>
      <c r="J5" s="40" t="s">
        <v>147</v>
      </c>
      <c r="K5" s="40">
        <v>1200</v>
      </c>
      <c r="L5" s="45">
        <v>0</v>
      </c>
      <c r="M5" s="46" t="s">
        <v>21</v>
      </c>
    </row>
    <row r="6" customHeight="1" spans="1:13">
      <c r="A6" s="38">
        <f>MAX(A$1:A5)+1</f>
        <v>3</v>
      </c>
      <c r="B6" s="21">
        <v>45296</v>
      </c>
      <c r="C6" s="39" t="s">
        <v>591</v>
      </c>
      <c r="D6" s="39" t="s">
        <v>602</v>
      </c>
      <c r="E6" s="39" t="s">
        <v>603</v>
      </c>
      <c r="F6" s="39" t="s">
        <v>604</v>
      </c>
      <c r="G6" s="40" t="s">
        <v>17</v>
      </c>
      <c r="H6" s="39" t="s">
        <v>605</v>
      </c>
      <c r="I6" s="39" t="s">
        <v>606</v>
      </c>
      <c r="J6" s="40" t="s">
        <v>36</v>
      </c>
      <c r="K6" s="42">
        <v>13286.65</v>
      </c>
      <c r="L6" s="45">
        <v>0</v>
      </c>
      <c r="M6" s="46" t="s">
        <v>21</v>
      </c>
    </row>
    <row r="7" customHeight="1" spans="1:13">
      <c r="A7" s="38"/>
      <c r="B7" s="21"/>
      <c r="C7" s="39"/>
      <c r="D7" s="39"/>
      <c r="E7" s="39"/>
      <c r="F7" s="39"/>
      <c r="G7" s="40"/>
      <c r="H7" s="39"/>
      <c r="I7" s="39"/>
      <c r="J7" s="40" t="s">
        <v>37</v>
      </c>
      <c r="K7" s="42">
        <v>332.16</v>
      </c>
      <c r="L7" s="45">
        <v>0</v>
      </c>
      <c r="M7" s="46" t="s">
        <v>21</v>
      </c>
    </row>
    <row r="8" customHeight="1" spans="1:13">
      <c r="A8" s="38"/>
      <c r="B8" s="21"/>
      <c r="C8" s="39"/>
      <c r="D8" s="39"/>
      <c r="E8" s="39"/>
      <c r="F8" s="39"/>
      <c r="G8" s="40"/>
      <c r="H8" s="39"/>
      <c r="I8" s="39"/>
      <c r="J8" s="40" t="s">
        <v>147</v>
      </c>
      <c r="K8" s="42">
        <v>6643.32</v>
      </c>
      <c r="L8" s="45">
        <v>0</v>
      </c>
      <c r="M8" s="46" t="s">
        <v>21</v>
      </c>
    </row>
    <row r="9" customHeight="1" spans="1:13">
      <c r="A9" s="38">
        <f>MAX(A$1:A8)+1</f>
        <v>4</v>
      </c>
      <c r="B9" s="21">
        <v>45296</v>
      </c>
      <c r="C9" s="39" t="s">
        <v>591</v>
      </c>
      <c r="D9" s="39" t="s">
        <v>607</v>
      </c>
      <c r="E9" s="39" t="s">
        <v>301</v>
      </c>
      <c r="F9" s="39" t="s">
        <v>608</v>
      </c>
      <c r="G9" s="40" t="s">
        <v>17</v>
      </c>
      <c r="H9" s="39" t="s">
        <v>302</v>
      </c>
      <c r="I9" s="39" t="s">
        <v>609</v>
      </c>
      <c r="J9" s="40" t="s">
        <v>36</v>
      </c>
      <c r="K9" s="42">
        <v>28849.09</v>
      </c>
      <c r="L9" s="45">
        <v>3272.17</v>
      </c>
      <c r="M9" s="46" t="s">
        <v>21</v>
      </c>
    </row>
    <row r="10" customHeight="1" spans="1:13">
      <c r="A10" s="38"/>
      <c r="B10" s="21"/>
      <c r="C10" s="39"/>
      <c r="D10" s="39"/>
      <c r="E10" s="39"/>
      <c r="F10" s="39"/>
      <c r="G10" s="40"/>
      <c r="H10" s="39"/>
      <c r="I10" s="39"/>
      <c r="J10" s="40" t="s">
        <v>37</v>
      </c>
      <c r="K10" s="42">
        <v>721.21</v>
      </c>
      <c r="L10" s="45">
        <v>81.8000000000001</v>
      </c>
      <c r="M10" s="46" t="s">
        <v>21</v>
      </c>
    </row>
    <row r="11" customHeight="1" spans="1:13">
      <c r="A11" s="38">
        <f>MAX(A$1:A10)+1</f>
        <v>5</v>
      </c>
      <c r="B11" s="21">
        <v>45296</v>
      </c>
      <c r="C11" s="39" t="s">
        <v>591</v>
      </c>
      <c r="D11" s="39" t="s">
        <v>610</v>
      </c>
      <c r="E11" s="39" t="s">
        <v>611</v>
      </c>
      <c r="F11" s="39" t="s">
        <v>612</v>
      </c>
      <c r="G11" s="40" t="s">
        <v>17</v>
      </c>
      <c r="H11" s="39" t="s">
        <v>613</v>
      </c>
      <c r="I11" s="39" t="s">
        <v>614</v>
      </c>
      <c r="J11" s="40" t="s">
        <v>36</v>
      </c>
      <c r="K11" s="42">
        <v>11196.14</v>
      </c>
      <c r="L11" s="45">
        <v>0</v>
      </c>
      <c r="M11" s="46" t="s">
        <v>21</v>
      </c>
    </row>
    <row r="12" customHeight="1" spans="1:13">
      <c r="A12" s="38"/>
      <c r="B12" s="21"/>
      <c r="C12" s="39"/>
      <c r="D12" s="39"/>
      <c r="E12" s="39"/>
      <c r="F12" s="39"/>
      <c r="G12" s="40"/>
      <c r="H12" s="39"/>
      <c r="I12" s="39"/>
      <c r="J12" s="40" t="s">
        <v>37</v>
      </c>
      <c r="K12" s="42">
        <v>279.9</v>
      </c>
      <c r="L12" s="45">
        <v>0</v>
      </c>
      <c r="M12" s="46" t="s">
        <v>21</v>
      </c>
    </row>
    <row r="13" customHeight="1" spans="1:13">
      <c r="A13" s="38">
        <f>MAX(A$1:A12)+1</f>
        <v>6</v>
      </c>
      <c r="B13" s="21">
        <v>45296</v>
      </c>
      <c r="C13" s="39" t="s">
        <v>591</v>
      </c>
      <c r="D13" s="39" t="s">
        <v>615</v>
      </c>
      <c r="E13" s="39" t="s">
        <v>616</v>
      </c>
      <c r="F13" s="39" t="s">
        <v>617</v>
      </c>
      <c r="G13" s="40" t="s">
        <v>17</v>
      </c>
      <c r="H13" s="39" t="s">
        <v>618</v>
      </c>
      <c r="I13" s="39" t="s">
        <v>619</v>
      </c>
      <c r="J13" s="40" t="s">
        <v>36</v>
      </c>
      <c r="K13" s="42">
        <v>28261.55</v>
      </c>
      <c r="L13" s="45">
        <v>0</v>
      </c>
      <c r="M13" s="46" t="s">
        <v>21</v>
      </c>
    </row>
    <row r="14" customHeight="1" spans="1:13">
      <c r="A14" s="38"/>
      <c r="B14" s="21"/>
      <c r="C14" s="39"/>
      <c r="D14" s="39"/>
      <c r="E14" s="39"/>
      <c r="F14" s="39"/>
      <c r="G14" s="40"/>
      <c r="H14" s="39"/>
      <c r="I14" s="39"/>
      <c r="J14" s="40" t="s">
        <v>37</v>
      </c>
      <c r="K14" s="42">
        <v>706.53</v>
      </c>
      <c r="L14" s="45">
        <v>0</v>
      </c>
      <c r="M14" s="46" t="s">
        <v>21</v>
      </c>
    </row>
    <row r="15" customHeight="1" spans="1:13">
      <c r="A15" s="38">
        <f>MAX(A$1:A14)+1</f>
        <v>7</v>
      </c>
      <c r="B15" s="21">
        <v>45296</v>
      </c>
      <c r="C15" s="39" t="s">
        <v>591</v>
      </c>
      <c r="D15" s="39" t="s">
        <v>620</v>
      </c>
      <c r="E15" s="39" t="s">
        <v>621</v>
      </c>
      <c r="F15" s="39" t="s">
        <v>622</v>
      </c>
      <c r="G15" s="40" t="s">
        <v>17</v>
      </c>
      <c r="H15" s="39" t="s">
        <v>623</v>
      </c>
      <c r="I15" s="39" t="s">
        <v>624</v>
      </c>
      <c r="J15" s="39" t="s">
        <v>147</v>
      </c>
      <c r="K15" s="39" t="s">
        <v>625</v>
      </c>
      <c r="L15" s="45">
        <v>0</v>
      </c>
      <c r="M15" s="46" t="s">
        <v>21</v>
      </c>
    </row>
    <row r="16" customHeight="1" spans="1:13">
      <c r="A16" s="38">
        <f>MAX(A$1:A15)+1</f>
        <v>8</v>
      </c>
      <c r="B16" s="21">
        <v>45296</v>
      </c>
      <c r="C16" s="39" t="s">
        <v>591</v>
      </c>
      <c r="D16" s="39" t="s">
        <v>626</v>
      </c>
      <c r="E16" s="39" t="s">
        <v>627</v>
      </c>
      <c r="F16" s="39" t="s">
        <v>628</v>
      </c>
      <c r="G16" s="40" t="s">
        <v>17</v>
      </c>
      <c r="H16" s="39" t="s">
        <v>629</v>
      </c>
      <c r="I16" s="39" t="s">
        <v>630</v>
      </c>
      <c r="J16" s="39" t="s">
        <v>147</v>
      </c>
      <c r="K16" s="39" t="s">
        <v>631</v>
      </c>
      <c r="L16" s="45">
        <v>0</v>
      </c>
      <c r="M16" s="46" t="s">
        <v>21</v>
      </c>
    </row>
    <row r="17" customHeight="1" spans="1:13">
      <c r="A17" s="38">
        <f>MAX(A$1:A16)+1</f>
        <v>9</v>
      </c>
      <c r="B17" s="21">
        <v>45296</v>
      </c>
      <c r="C17" s="39" t="s">
        <v>591</v>
      </c>
      <c r="D17" s="42" t="s">
        <v>632</v>
      </c>
      <c r="E17" s="42" t="s">
        <v>633</v>
      </c>
      <c r="F17" s="42" t="s">
        <v>634</v>
      </c>
      <c r="G17" s="40" t="s">
        <v>17</v>
      </c>
      <c r="H17" s="42" t="s">
        <v>634</v>
      </c>
      <c r="I17" s="42" t="s">
        <v>635</v>
      </c>
      <c r="J17" s="40" t="s">
        <v>36</v>
      </c>
      <c r="K17" s="42">
        <v>66069.85</v>
      </c>
      <c r="L17" s="45">
        <v>6525.64000000001</v>
      </c>
      <c r="M17" s="46" t="s">
        <v>21</v>
      </c>
    </row>
    <row r="18" customHeight="1" spans="1:13">
      <c r="A18" s="38"/>
      <c r="B18" s="21"/>
      <c r="C18" s="39"/>
      <c r="D18" s="42"/>
      <c r="E18" s="42"/>
      <c r="F18" s="42"/>
      <c r="G18" s="40"/>
      <c r="H18" s="42"/>
      <c r="I18" s="42"/>
      <c r="J18" s="39" t="s">
        <v>147</v>
      </c>
      <c r="K18" s="42">
        <v>3883.49</v>
      </c>
      <c r="L18" s="45">
        <v>0</v>
      </c>
      <c r="M18" s="46" t="s">
        <v>21</v>
      </c>
    </row>
    <row r="19" customHeight="1" spans="1:13">
      <c r="A19" s="38"/>
      <c r="B19" s="21"/>
      <c r="C19" s="39"/>
      <c r="D19" s="42"/>
      <c r="E19" s="42"/>
      <c r="F19" s="42"/>
      <c r="G19" s="40"/>
      <c r="H19" s="42"/>
      <c r="I19" s="42"/>
      <c r="J19" s="40" t="s">
        <v>37</v>
      </c>
      <c r="K19" s="42">
        <v>1651.74</v>
      </c>
      <c r="L19" s="45">
        <v>163.14</v>
      </c>
      <c r="M19" s="46" t="s">
        <v>21</v>
      </c>
    </row>
    <row r="20" customHeight="1" spans="1:13">
      <c r="A20" s="38">
        <f>MAX(A$1:A19)+1</f>
        <v>10</v>
      </c>
      <c r="B20" s="21">
        <v>45296</v>
      </c>
      <c r="C20" s="39" t="s">
        <v>591</v>
      </c>
      <c r="D20" s="42" t="s">
        <v>636</v>
      </c>
      <c r="E20" s="42" t="s">
        <v>398</v>
      </c>
      <c r="F20" s="42" t="s">
        <v>637</v>
      </c>
      <c r="G20" s="40" t="s">
        <v>17</v>
      </c>
      <c r="H20" s="42" t="s">
        <v>399</v>
      </c>
      <c r="I20" s="42" t="s">
        <v>638</v>
      </c>
      <c r="J20" s="40" t="s">
        <v>36</v>
      </c>
      <c r="K20" s="39">
        <v>24854.36</v>
      </c>
      <c r="L20" s="45">
        <v>0</v>
      </c>
      <c r="M20" s="46" t="s">
        <v>21</v>
      </c>
    </row>
    <row r="21" customHeight="1" spans="1:13">
      <c r="A21" s="38">
        <f>MAX(A$1:A20)+1</f>
        <v>11</v>
      </c>
      <c r="B21" s="21">
        <v>45296</v>
      </c>
      <c r="C21" s="39" t="s">
        <v>591</v>
      </c>
      <c r="D21" s="42" t="s">
        <v>639</v>
      </c>
      <c r="E21" s="42" t="s">
        <v>640</v>
      </c>
      <c r="F21" s="42" t="s">
        <v>641</v>
      </c>
      <c r="G21" s="40" t="s">
        <v>17</v>
      </c>
      <c r="H21" s="42" t="s">
        <v>642</v>
      </c>
      <c r="I21" s="42" t="s">
        <v>643</v>
      </c>
      <c r="J21" s="40" t="s">
        <v>36</v>
      </c>
      <c r="K21" s="39" t="s">
        <v>644</v>
      </c>
      <c r="L21" s="45">
        <v>0</v>
      </c>
      <c r="M21" s="46" t="s">
        <v>21</v>
      </c>
    </row>
    <row r="22" ht="36" customHeight="1" spans="1:13">
      <c r="A22" s="38"/>
      <c r="B22" s="21"/>
      <c r="C22" s="39"/>
      <c r="D22" s="42"/>
      <c r="E22" s="42"/>
      <c r="F22" s="42"/>
      <c r="G22" s="40"/>
      <c r="H22" s="42"/>
      <c r="I22" s="42"/>
      <c r="J22" s="40" t="s">
        <v>37</v>
      </c>
      <c r="K22" s="39" t="s">
        <v>645</v>
      </c>
      <c r="L22" s="45">
        <v>0</v>
      </c>
      <c r="M22" s="46" t="s">
        <v>21</v>
      </c>
    </row>
    <row r="23" customHeight="1" spans="1:13">
      <c r="A23" s="38">
        <f>MAX(A$1:A22)+1</f>
        <v>12</v>
      </c>
      <c r="B23" s="21">
        <v>45296</v>
      </c>
      <c r="C23" s="39" t="s">
        <v>591</v>
      </c>
      <c r="D23" s="42" t="s">
        <v>646</v>
      </c>
      <c r="E23" s="42" t="s">
        <v>647</v>
      </c>
      <c r="F23" s="42" t="s">
        <v>648</v>
      </c>
      <c r="G23" s="40" t="s">
        <v>17</v>
      </c>
      <c r="H23" s="42" t="s">
        <v>649</v>
      </c>
      <c r="I23" s="42" t="s">
        <v>650</v>
      </c>
      <c r="J23" s="42" t="s">
        <v>147</v>
      </c>
      <c r="K23" s="42">
        <v>5233.3</v>
      </c>
      <c r="L23" s="45">
        <v>0</v>
      </c>
      <c r="M23" s="46" t="s">
        <v>21</v>
      </c>
    </row>
    <row r="24" customHeight="1" spans="1:13">
      <c r="A24" s="38">
        <f>MAX(A$1:A23)+1</f>
        <v>13</v>
      </c>
      <c r="B24" s="21">
        <v>45296</v>
      </c>
      <c r="C24" s="39" t="s">
        <v>591</v>
      </c>
      <c r="D24" s="42" t="s">
        <v>651</v>
      </c>
      <c r="E24" s="42" t="s">
        <v>652</v>
      </c>
      <c r="F24" s="42" t="s">
        <v>653</v>
      </c>
      <c r="G24" s="40" t="s">
        <v>17</v>
      </c>
      <c r="H24" s="42" t="s">
        <v>654</v>
      </c>
      <c r="I24" s="42" t="s">
        <v>655</v>
      </c>
      <c r="J24" s="40" t="s">
        <v>36</v>
      </c>
      <c r="K24" s="42">
        <v>5067.32</v>
      </c>
      <c r="L24" s="45">
        <v>0</v>
      </c>
      <c r="M24" s="46" t="s">
        <v>21</v>
      </c>
    </row>
    <row r="25" customHeight="1" spans="1:13">
      <c r="A25" s="38"/>
      <c r="B25" s="21"/>
      <c r="C25" s="39"/>
      <c r="D25" s="42"/>
      <c r="E25" s="42"/>
      <c r="F25" s="42"/>
      <c r="G25" s="40"/>
      <c r="H25" s="42"/>
      <c r="I25" s="42"/>
      <c r="J25" s="40" t="s">
        <v>37</v>
      </c>
      <c r="K25" s="39" t="s">
        <v>656</v>
      </c>
      <c r="L25" s="45">
        <v>0</v>
      </c>
      <c r="M25" s="46" t="s">
        <v>21</v>
      </c>
    </row>
    <row r="26" customHeight="1" spans="1:13">
      <c r="A26" s="38"/>
      <c r="B26" s="21"/>
      <c r="C26" s="39"/>
      <c r="D26" s="42"/>
      <c r="E26" s="42"/>
      <c r="F26" s="42"/>
      <c r="G26" s="40"/>
      <c r="H26" s="42"/>
      <c r="I26" s="42"/>
      <c r="J26" s="42" t="s">
        <v>147</v>
      </c>
      <c r="K26" s="39" t="s">
        <v>657</v>
      </c>
      <c r="L26" s="45">
        <v>0</v>
      </c>
      <c r="M26" s="46" t="s">
        <v>21</v>
      </c>
    </row>
    <row r="27" customHeight="1" spans="1:13">
      <c r="A27" s="38">
        <f>MAX(A$1:A26)+1</f>
        <v>14</v>
      </c>
      <c r="B27" s="21">
        <v>45296</v>
      </c>
      <c r="C27" s="39" t="s">
        <v>591</v>
      </c>
      <c r="D27" s="43" t="s">
        <v>658</v>
      </c>
      <c r="E27" s="43" t="s">
        <v>659</v>
      </c>
      <c r="F27" s="43" t="s">
        <v>660</v>
      </c>
      <c r="G27" s="40" t="s">
        <v>17</v>
      </c>
      <c r="H27" s="43" t="s">
        <v>661</v>
      </c>
      <c r="I27" s="43" t="s">
        <v>662</v>
      </c>
      <c r="J27" s="40" t="s">
        <v>36</v>
      </c>
      <c r="K27" s="47">
        <v>5379.89</v>
      </c>
      <c r="L27" s="45">
        <v>0</v>
      </c>
      <c r="M27" s="46" t="s">
        <v>21</v>
      </c>
    </row>
    <row r="28" customHeight="1" spans="1:13">
      <c r="A28" s="38"/>
      <c r="B28" s="21"/>
      <c r="C28" s="39"/>
      <c r="D28" s="43"/>
      <c r="E28" s="43"/>
      <c r="F28" s="43"/>
      <c r="G28" s="40"/>
      <c r="H28" s="43"/>
      <c r="I28" s="43"/>
      <c r="J28" s="42" t="s">
        <v>147</v>
      </c>
      <c r="K28" s="47">
        <v>2689.94</v>
      </c>
      <c r="L28" s="45">
        <v>0</v>
      </c>
      <c r="M28" s="46" t="s">
        <v>21</v>
      </c>
    </row>
    <row r="29" customHeight="1" spans="1:13">
      <c r="A29" s="38"/>
      <c r="B29" s="21"/>
      <c r="C29" s="39"/>
      <c r="D29" s="43"/>
      <c r="E29" s="43"/>
      <c r="F29" s="43"/>
      <c r="G29" s="40"/>
      <c r="H29" s="43"/>
      <c r="I29" s="43"/>
      <c r="J29" s="40" t="s">
        <v>37</v>
      </c>
      <c r="K29" s="47">
        <v>134.49</v>
      </c>
      <c r="L29" s="45">
        <v>0</v>
      </c>
      <c r="M29" s="46" t="s">
        <v>21</v>
      </c>
    </row>
    <row r="30" customHeight="1" spans="1:13">
      <c r="A30" s="38">
        <f>MAX(A$1:A29)+1</f>
        <v>15</v>
      </c>
      <c r="B30" s="21">
        <v>45296</v>
      </c>
      <c r="C30" s="39" t="s">
        <v>591</v>
      </c>
      <c r="D30" s="43" t="s">
        <v>663</v>
      </c>
      <c r="E30" s="43" t="s">
        <v>664</v>
      </c>
      <c r="F30" s="43" t="s">
        <v>665</v>
      </c>
      <c r="G30" s="40" t="s">
        <v>17</v>
      </c>
      <c r="H30" s="43" t="s">
        <v>666</v>
      </c>
      <c r="I30" s="43" t="s">
        <v>667</v>
      </c>
      <c r="J30" s="40" t="s">
        <v>36</v>
      </c>
      <c r="K30" s="47">
        <v>4951.38</v>
      </c>
      <c r="L30" s="45">
        <v>0</v>
      </c>
      <c r="M30" s="46" t="s">
        <v>21</v>
      </c>
    </row>
    <row r="31" customHeight="1" spans="1:13">
      <c r="A31" s="38"/>
      <c r="B31" s="21"/>
      <c r="C31" s="39"/>
      <c r="D31" s="43"/>
      <c r="E31" s="43"/>
      <c r="F31" s="43"/>
      <c r="G31" s="40"/>
      <c r="H31" s="43"/>
      <c r="I31" s="43"/>
      <c r="J31" s="42" t="s">
        <v>147</v>
      </c>
      <c r="K31" s="47">
        <v>2475.24</v>
      </c>
      <c r="L31" s="45">
        <v>0</v>
      </c>
      <c r="M31" s="46" t="s">
        <v>21</v>
      </c>
    </row>
    <row r="32" customHeight="1" spans="1:13">
      <c r="A32" s="38"/>
      <c r="B32" s="21"/>
      <c r="C32" s="39"/>
      <c r="D32" s="43"/>
      <c r="E32" s="43"/>
      <c r="F32" s="43"/>
      <c r="G32" s="40"/>
      <c r="H32" s="43"/>
      <c r="I32" s="43"/>
      <c r="J32" s="40" t="s">
        <v>37</v>
      </c>
      <c r="K32" s="47">
        <v>123.78</v>
      </c>
      <c r="L32" s="45">
        <v>0</v>
      </c>
      <c r="M32" s="46" t="s">
        <v>21</v>
      </c>
    </row>
    <row r="33" customHeight="1" spans="1:13">
      <c r="A33" s="38">
        <f>MAX(A$1:A32)+1</f>
        <v>16</v>
      </c>
      <c r="B33" s="21">
        <v>45296</v>
      </c>
      <c r="C33" s="39" t="s">
        <v>591</v>
      </c>
      <c r="D33" s="43" t="s">
        <v>668</v>
      </c>
      <c r="E33" s="43" t="s">
        <v>669</v>
      </c>
      <c r="F33" s="43" t="s">
        <v>670</v>
      </c>
      <c r="G33" s="40" t="s">
        <v>17</v>
      </c>
      <c r="H33" s="43" t="s">
        <v>671</v>
      </c>
      <c r="I33" s="43" t="s">
        <v>672</v>
      </c>
      <c r="J33" s="40" t="s">
        <v>36</v>
      </c>
      <c r="K33" s="47">
        <v>4706.8</v>
      </c>
      <c r="L33" s="45">
        <v>0</v>
      </c>
      <c r="M33" s="46" t="s">
        <v>21</v>
      </c>
    </row>
    <row r="34" customHeight="1" spans="1:13">
      <c r="A34" s="38"/>
      <c r="B34" s="21"/>
      <c r="C34" s="39"/>
      <c r="D34" s="43"/>
      <c r="E34" s="43"/>
      <c r="F34" s="43"/>
      <c r="G34" s="40"/>
      <c r="H34" s="43"/>
      <c r="I34" s="43"/>
      <c r="J34" s="42" t="s">
        <v>147</v>
      </c>
      <c r="K34" s="47">
        <v>859.46</v>
      </c>
      <c r="L34" s="45">
        <v>0</v>
      </c>
      <c r="M34" s="46" t="s">
        <v>21</v>
      </c>
    </row>
    <row r="35" customHeight="1" spans="1:13">
      <c r="A35" s="38"/>
      <c r="B35" s="21"/>
      <c r="C35" s="39"/>
      <c r="D35" s="43"/>
      <c r="E35" s="43"/>
      <c r="F35" s="43"/>
      <c r="G35" s="40"/>
      <c r="H35" s="43"/>
      <c r="I35" s="43"/>
      <c r="J35" s="40" t="s">
        <v>37</v>
      </c>
      <c r="K35" s="47">
        <v>117.67</v>
      </c>
      <c r="L35" s="45">
        <v>0</v>
      </c>
      <c r="M35" s="46" t="s">
        <v>21</v>
      </c>
    </row>
    <row r="36" customHeight="1" spans="1:13">
      <c r="A36" s="38">
        <f>MAX(A$1:A35)+1</f>
        <v>17</v>
      </c>
      <c r="B36" s="21">
        <v>45296</v>
      </c>
      <c r="C36" s="39" t="s">
        <v>591</v>
      </c>
      <c r="D36" s="43" t="s">
        <v>673</v>
      </c>
      <c r="E36" s="43" t="s">
        <v>674</v>
      </c>
      <c r="F36" s="43" t="s">
        <v>675</v>
      </c>
      <c r="G36" s="40" t="s">
        <v>17</v>
      </c>
      <c r="H36" s="43" t="s">
        <v>676</v>
      </c>
      <c r="I36" s="43" t="s">
        <v>677</v>
      </c>
      <c r="J36" s="40" t="s">
        <v>36</v>
      </c>
      <c r="K36" s="42">
        <v>9395.59</v>
      </c>
      <c r="L36" s="45">
        <v>2208.7</v>
      </c>
      <c r="M36" s="46" t="s">
        <v>21</v>
      </c>
    </row>
    <row r="37" customHeight="1" spans="1:13">
      <c r="A37" s="38"/>
      <c r="B37" s="21"/>
      <c r="C37" s="39"/>
      <c r="D37" s="43"/>
      <c r="E37" s="43"/>
      <c r="F37" s="43"/>
      <c r="G37" s="40"/>
      <c r="H37" s="43"/>
      <c r="I37" s="43"/>
      <c r="J37" s="40" t="s">
        <v>37</v>
      </c>
      <c r="K37" s="42">
        <v>234.89</v>
      </c>
      <c r="L37" s="45">
        <v>55.22</v>
      </c>
      <c r="M37" s="46" t="s">
        <v>21</v>
      </c>
    </row>
    <row r="38" customHeight="1" spans="1:13">
      <c r="A38" s="38">
        <f>MAX(A$1:A37)+1</f>
        <v>18</v>
      </c>
      <c r="B38" s="21">
        <v>45296</v>
      </c>
      <c r="C38" s="39" t="s">
        <v>591</v>
      </c>
      <c r="D38" s="39" t="s">
        <v>678</v>
      </c>
      <c r="E38" s="43" t="s">
        <v>679</v>
      </c>
      <c r="F38" s="43" t="s">
        <v>680</v>
      </c>
      <c r="G38" s="40" t="s">
        <v>17</v>
      </c>
      <c r="H38" s="40" t="s">
        <v>681</v>
      </c>
      <c r="I38" s="43" t="s">
        <v>682</v>
      </c>
      <c r="J38" s="40" t="s">
        <v>36</v>
      </c>
      <c r="K38" s="42">
        <v>25174.25</v>
      </c>
      <c r="L38" s="45">
        <v>0</v>
      </c>
      <c r="M38" s="46" t="s">
        <v>21</v>
      </c>
    </row>
    <row r="39" customHeight="1" spans="1:13">
      <c r="A39" s="38"/>
      <c r="B39" s="21"/>
      <c r="C39" s="39"/>
      <c r="D39" s="39"/>
      <c r="E39" s="43"/>
      <c r="F39" s="43"/>
      <c r="G39" s="40"/>
      <c r="H39" s="40"/>
      <c r="I39" s="43"/>
      <c r="J39" s="40" t="s">
        <v>37</v>
      </c>
      <c r="K39" s="42">
        <v>629.35</v>
      </c>
      <c r="L39" s="45">
        <v>0</v>
      </c>
      <c r="M39" s="46" t="s">
        <v>21</v>
      </c>
    </row>
    <row r="40" customHeight="1" spans="1:13">
      <c r="A40" s="38">
        <f>MAX(A$1:A39)+1</f>
        <v>19</v>
      </c>
      <c r="B40" s="21">
        <v>45296</v>
      </c>
      <c r="C40" s="39" t="s">
        <v>591</v>
      </c>
      <c r="D40" s="42" t="s">
        <v>683</v>
      </c>
      <c r="E40" s="42" t="s">
        <v>684</v>
      </c>
      <c r="F40" s="42" t="s">
        <v>685</v>
      </c>
      <c r="G40" s="40" t="s">
        <v>17</v>
      </c>
      <c r="H40" s="42" t="s">
        <v>686</v>
      </c>
      <c r="I40" s="42" t="s">
        <v>687</v>
      </c>
      <c r="J40" s="48" t="s">
        <v>36</v>
      </c>
      <c r="K40" s="42">
        <v>32574.69</v>
      </c>
      <c r="L40" s="42">
        <v>32574.69</v>
      </c>
      <c r="M40" s="46" t="s">
        <v>21</v>
      </c>
    </row>
    <row r="41" customHeight="1" spans="1:13">
      <c r="A41" s="38"/>
      <c r="B41" s="21"/>
      <c r="C41" s="39"/>
      <c r="D41" s="42"/>
      <c r="E41" s="42"/>
      <c r="F41" s="42"/>
      <c r="G41" s="40"/>
      <c r="H41" s="42"/>
      <c r="I41" s="42"/>
      <c r="J41" s="48" t="s">
        <v>37</v>
      </c>
      <c r="K41" s="42">
        <v>814.37</v>
      </c>
      <c r="L41" s="42">
        <v>814.37</v>
      </c>
      <c r="M41" s="46" t="s">
        <v>21</v>
      </c>
    </row>
    <row r="42" customHeight="1" spans="1:13">
      <c r="A42" s="38">
        <f>MAX(A$1:A41)+1</f>
        <v>20</v>
      </c>
      <c r="B42" s="21">
        <v>45296</v>
      </c>
      <c r="C42" s="39" t="s">
        <v>591</v>
      </c>
      <c r="D42" s="42" t="s">
        <v>688</v>
      </c>
      <c r="E42" s="42" t="s">
        <v>689</v>
      </c>
      <c r="F42" s="44" t="s">
        <v>690</v>
      </c>
      <c r="G42" s="40" t="s">
        <v>17</v>
      </c>
      <c r="H42" s="42" t="s">
        <v>691</v>
      </c>
      <c r="I42" s="42" t="s">
        <v>692</v>
      </c>
      <c r="J42" s="48" t="s">
        <v>147</v>
      </c>
      <c r="K42" s="48">
        <v>5445</v>
      </c>
      <c r="L42" s="48">
        <v>5445</v>
      </c>
      <c r="M42" s="46" t="s">
        <v>21</v>
      </c>
    </row>
    <row r="43" customHeight="1" spans="1:13">
      <c r="A43" s="38">
        <f>MAX(A$1:A42)+1</f>
        <v>21</v>
      </c>
      <c r="B43" s="21">
        <v>45296</v>
      </c>
      <c r="C43" s="39" t="s">
        <v>591</v>
      </c>
      <c r="D43" s="42" t="s">
        <v>693</v>
      </c>
      <c r="E43" s="42" t="s">
        <v>694</v>
      </c>
      <c r="F43" s="42" t="s">
        <v>695</v>
      </c>
      <c r="G43" s="40" t="s">
        <v>17</v>
      </c>
      <c r="H43" s="42" t="s">
        <v>696</v>
      </c>
      <c r="I43" s="42" t="s">
        <v>697</v>
      </c>
      <c r="J43" s="48" t="s">
        <v>36</v>
      </c>
      <c r="K43" s="48">
        <v>7425.74</v>
      </c>
      <c r="L43" s="48">
        <v>7425.74</v>
      </c>
      <c r="M43" s="46" t="s">
        <v>21</v>
      </c>
    </row>
    <row r="44" customHeight="1" spans="1:13">
      <c r="A44" s="38"/>
      <c r="B44" s="21"/>
      <c r="C44" s="39"/>
      <c r="D44" s="42"/>
      <c r="E44" s="42"/>
      <c r="F44" s="42"/>
      <c r="G44" s="40"/>
      <c r="H44" s="42"/>
      <c r="I44" s="42"/>
      <c r="J44" s="48" t="s">
        <v>37</v>
      </c>
      <c r="K44" s="48">
        <v>185.64</v>
      </c>
      <c r="L44" s="48">
        <v>185.64</v>
      </c>
      <c r="M44" s="46" t="s">
        <v>21</v>
      </c>
    </row>
    <row r="45" customHeight="1" spans="1:13">
      <c r="A45" s="38">
        <f>MAX(A$1:A44)+1</f>
        <v>22</v>
      </c>
      <c r="B45" s="21">
        <v>45296</v>
      </c>
      <c r="C45" s="39" t="s">
        <v>591</v>
      </c>
      <c r="D45" s="42" t="s">
        <v>698</v>
      </c>
      <c r="E45" s="42" t="s">
        <v>699</v>
      </c>
      <c r="F45" s="42" t="s">
        <v>700</v>
      </c>
      <c r="G45" s="40" t="s">
        <v>17</v>
      </c>
      <c r="H45" s="42" t="s">
        <v>701</v>
      </c>
      <c r="I45" s="42" t="s">
        <v>702</v>
      </c>
      <c r="J45" s="48" t="s">
        <v>36</v>
      </c>
      <c r="K45" s="48">
        <v>4250.28</v>
      </c>
      <c r="L45" s="48">
        <v>4250.28</v>
      </c>
      <c r="M45" s="46" t="s">
        <v>21</v>
      </c>
    </row>
    <row r="46" customHeight="1" spans="1:13">
      <c r="A46" s="38"/>
      <c r="B46" s="21"/>
      <c r="C46" s="39"/>
      <c r="D46" s="42"/>
      <c r="E46" s="42"/>
      <c r="F46" s="42"/>
      <c r="G46" s="40"/>
      <c r="H46" s="42"/>
      <c r="I46" s="42"/>
      <c r="J46" s="48" t="s">
        <v>37</v>
      </c>
      <c r="K46" s="48">
        <v>106.25</v>
      </c>
      <c r="L46" s="48">
        <v>106.25</v>
      </c>
      <c r="M46" s="46" t="s">
        <v>21</v>
      </c>
    </row>
    <row r="47" customHeight="1" spans="1:13">
      <c r="A47" s="38">
        <f>MAX(A$1:A46)+1</f>
        <v>23</v>
      </c>
      <c r="B47" s="21">
        <v>45296</v>
      </c>
      <c r="C47" s="39" t="s">
        <v>591</v>
      </c>
      <c r="D47" s="42" t="s">
        <v>703</v>
      </c>
      <c r="E47" s="42" t="s">
        <v>704</v>
      </c>
      <c r="F47" s="42" t="s">
        <v>705</v>
      </c>
      <c r="G47" s="40" t="s">
        <v>17</v>
      </c>
      <c r="H47" s="42" t="s">
        <v>705</v>
      </c>
      <c r="I47" s="42" t="s">
        <v>706</v>
      </c>
      <c r="J47" s="48" t="s">
        <v>36</v>
      </c>
      <c r="K47" s="48">
        <v>860.17</v>
      </c>
      <c r="L47" s="48">
        <v>860.17</v>
      </c>
      <c r="M47" s="46" t="s">
        <v>21</v>
      </c>
    </row>
    <row r="48" customHeight="1" spans="1:13">
      <c r="A48" s="38"/>
      <c r="B48" s="21"/>
      <c r="C48" s="39"/>
      <c r="D48" s="42"/>
      <c r="E48" s="42"/>
      <c r="F48" s="42"/>
      <c r="G48" s="40"/>
      <c r="H48" s="42"/>
      <c r="I48" s="42"/>
      <c r="J48" s="48" t="s">
        <v>147</v>
      </c>
      <c r="K48" s="48">
        <v>430.09</v>
      </c>
      <c r="L48" s="48">
        <v>430.09</v>
      </c>
      <c r="M48" s="46" t="s">
        <v>21</v>
      </c>
    </row>
    <row r="49" ht="90" customHeight="1" spans="1:13">
      <c r="A49" s="38"/>
      <c r="B49" s="21"/>
      <c r="C49" s="39"/>
      <c r="D49" s="42"/>
      <c r="E49" s="42"/>
      <c r="F49" s="42"/>
      <c r="G49" s="40"/>
      <c r="H49" s="42"/>
      <c r="I49" s="42"/>
      <c r="J49" s="48" t="s">
        <v>37</v>
      </c>
      <c r="K49" s="48">
        <v>21.5</v>
      </c>
      <c r="L49" s="48">
        <v>21.5</v>
      </c>
      <c r="M49" s="46" t="s">
        <v>21</v>
      </c>
    </row>
    <row r="50" customHeight="1" spans="1:13">
      <c r="A50" s="38">
        <f>MAX(A$1:A49)+1</f>
        <v>24</v>
      </c>
      <c r="B50" s="21">
        <v>45296</v>
      </c>
      <c r="C50" s="39" t="s">
        <v>591</v>
      </c>
      <c r="D50" s="42" t="s">
        <v>707</v>
      </c>
      <c r="E50" s="42" t="s">
        <v>708</v>
      </c>
      <c r="F50" s="42" t="s">
        <v>709</v>
      </c>
      <c r="G50" s="40" t="s">
        <v>17</v>
      </c>
      <c r="H50" s="42" t="s">
        <v>709</v>
      </c>
      <c r="I50" s="42" t="s">
        <v>710</v>
      </c>
      <c r="J50" s="48" t="s">
        <v>36</v>
      </c>
      <c r="K50" s="39" t="s">
        <v>711</v>
      </c>
      <c r="L50" s="39" t="s">
        <v>711</v>
      </c>
      <c r="M50" s="46" t="s">
        <v>21</v>
      </c>
    </row>
    <row r="51" customHeight="1" spans="1:13">
      <c r="A51" s="38"/>
      <c r="B51" s="21"/>
      <c r="C51" s="39"/>
      <c r="D51" s="42"/>
      <c r="E51" s="42"/>
      <c r="F51" s="42"/>
      <c r="G51" s="40"/>
      <c r="H51" s="42"/>
      <c r="I51" s="42"/>
      <c r="J51" s="48" t="s">
        <v>37</v>
      </c>
      <c r="K51" s="39" t="s">
        <v>712</v>
      </c>
      <c r="L51" s="39" t="s">
        <v>712</v>
      </c>
      <c r="M51" s="46" t="s">
        <v>21</v>
      </c>
    </row>
    <row r="52" customHeight="1" spans="1:13">
      <c r="A52" s="38">
        <f>MAX(A$1:A51)+1</f>
        <v>25</v>
      </c>
      <c r="B52" s="21">
        <v>45296</v>
      </c>
      <c r="C52" s="39" t="s">
        <v>591</v>
      </c>
      <c r="D52" s="42" t="s">
        <v>713</v>
      </c>
      <c r="E52" s="42" t="s">
        <v>714</v>
      </c>
      <c r="F52" s="42" t="s">
        <v>715</v>
      </c>
      <c r="G52" s="40" t="s">
        <v>17</v>
      </c>
      <c r="H52" s="42" t="s">
        <v>125</v>
      </c>
      <c r="I52" s="42" t="s">
        <v>716</v>
      </c>
      <c r="J52" s="48" t="s">
        <v>36</v>
      </c>
      <c r="K52" s="48">
        <v>18127.02</v>
      </c>
      <c r="L52" s="48">
        <v>18127.02</v>
      </c>
      <c r="M52" s="46" t="s">
        <v>21</v>
      </c>
    </row>
    <row r="53" customHeight="1" spans="1:13">
      <c r="A53" s="38"/>
      <c r="B53" s="21"/>
      <c r="C53" s="39"/>
      <c r="D53" s="42"/>
      <c r="E53" s="42"/>
      <c r="F53" s="42"/>
      <c r="G53" s="40"/>
      <c r="H53" s="42"/>
      <c r="I53" s="42"/>
      <c r="J53" s="48" t="s">
        <v>37</v>
      </c>
      <c r="K53" s="48">
        <v>453.17</v>
      </c>
      <c r="L53" s="48">
        <v>453.17</v>
      </c>
      <c r="M53" s="46" t="s">
        <v>21</v>
      </c>
    </row>
    <row r="54" customHeight="1" spans="1:13">
      <c r="A54" s="38">
        <f>MAX(A$1:A53)+1</f>
        <v>26</v>
      </c>
      <c r="B54" s="21">
        <v>45296</v>
      </c>
      <c r="C54" s="39" t="s">
        <v>591</v>
      </c>
      <c r="D54" s="42" t="s">
        <v>717</v>
      </c>
      <c r="E54" s="42" t="s">
        <v>718</v>
      </c>
      <c r="F54" s="42" t="s">
        <v>719</v>
      </c>
      <c r="G54" s="40" t="s">
        <v>17</v>
      </c>
      <c r="H54" s="42" t="s">
        <v>629</v>
      </c>
      <c r="I54" s="42" t="s">
        <v>720</v>
      </c>
      <c r="J54" s="48" t="s">
        <v>147</v>
      </c>
      <c r="K54" s="48">
        <v>1301.98</v>
      </c>
      <c r="L54" s="48">
        <v>1301.98</v>
      </c>
      <c r="M54" s="46" t="s">
        <v>21</v>
      </c>
    </row>
    <row r="55" customHeight="1" spans="1:13">
      <c r="A55" s="38">
        <f>MAX(A$1:A54)+1</f>
        <v>27</v>
      </c>
      <c r="B55" s="21">
        <v>45296</v>
      </c>
      <c r="C55" s="39" t="s">
        <v>591</v>
      </c>
      <c r="D55" s="42" t="s">
        <v>721</v>
      </c>
      <c r="E55" s="42" t="s">
        <v>722</v>
      </c>
      <c r="F55" s="42" t="s">
        <v>723</v>
      </c>
      <c r="G55" s="40" t="s">
        <v>17</v>
      </c>
      <c r="H55" s="42" t="s">
        <v>724</v>
      </c>
      <c r="I55" s="42" t="s">
        <v>725</v>
      </c>
      <c r="J55" s="48" t="s">
        <v>147</v>
      </c>
      <c r="K55" s="48">
        <v>6000</v>
      </c>
      <c r="L55" s="48" t="s">
        <v>726</v>
      </c>
      <c r="M55" s="46" t="s">
        <v>21</v>
      </c>
    </row>
    <row r="56" customHeight="1" spans="1:13">
      <c r="A56" s="38">
        <f>MAX(A$1:A55)+1</f>
        <v>28</v>
      </c>
      <c r="B56" s="21">
        <v>45296</v>
      </c>
      <c r="C56" s="39" t="s">
        <v>591</v>
      </c>
      <c r="D56" s="42" t="s">
        <v>727</v>
      </c>
      <c r="E56" s="42" t="s">
        <v>728</v>
      </c>
      <c r="F56" s="42" t="s">
        <v>729</v>
      </c>
      <c r="G56" s="40" t="s">
        <v>17</v>
      </c>
      <c r="H56" s="42" t="s">
        <v>730</v>
      </c>
      <c r="I56" s="42" t="s">
        <v>731</v>
      </c>
      <c r="J56" s="48" t="s">
        <v>36</v>
      </c>
      <c r="K56" s="48">
        <v>21304.87</v>
      </c>
      <c r="L56" s="48">
        <v>21304.87</v>
      </c>
      <c r="M56" s="46" t="s">
        <v>21</v>
      </c>
    </row>
    <row r="57" customHeight="1" spans="1:13">
      <c r="A57" s="38">
        <f>MAX(A$1:A56)+1</f>
        <v>29</v>
      </c>
      <c r="B57" s="21">
        <v>45296</v>
      </c>
      <c r="C57" s="39" t="s">
        <v>591</v>
      </c>
      <c r="D57" s="42" t="s">
        <v>732</v>
      </c>
      <c r="E57" s="42" t="s">
        <v>733</v>
      </c>
      <c r="F57" s="42" t="s">
        <v>734</v>
      </c>
      <c r="G57" s="40" t="s">
        <v>17</v>
      </c>
      <c r="H57" s="42" t="s">
        <v>552</v>
      </c>
      <c r="I57" s="42" t="s">
        <v>735</v>
      </c>
      <c r="J57" s="48" t="s">
        <v>147</v>
      </c>
      <c r="K57" s="48">
        <v>1091.93</v>
      </c>
      <c r="L57" s="48">
        <v>1091.93</v>
      </c>
      <c r="M57" s="46" t="s">
        <v>21</v>
      </c>
    </row>
    <row r="58" customHeight="1" spans="1:13">
      <c r="A58" s="38">
        <f>MAX(A$1:A57)+1</f>
        <v>30</v>
      </c>
      <c r="B58" s="21">
        <v>45296</v>
      </c>
      <c r="C58" s="39" t="s">
        <v>591</v>
      </c>
      <c r="D58" s="42" t="s">
        <v>736</v>
      </c>
      <c r="E58" s="42" t="s">
        <v>737</v>
      </c>
      <c r="F58" s="42" t="s">
        <v>738</v>
      </c>
      <c r="G58" s="40" t="s">
        <v>17</v>
      </c>
      <c r="H58" s="42" t="s">
        <v>83</v>
      </c>
      <c r="I58" s="42" t="s">
        <v>739</v>
      </c>
      <c r="J58" s="48" t="s">
        <v>36</v>
      </c>
      <c r="K58" s="42">
        <v>1558.4</v>
      </c>
      <c r="L58" s="42">
        <v>1558.4</v>
      </c>
      <c r="M58" s="46" t="s">
        <v>21</v>
      </c>
    </row>
    <row r="59" customHeight="1" spans="1:13">
      <c r="A59" s="38"/>
      <c r="B59" s="21"/>
      <c r="C59" s="39"/>
      <c r="D59" s="42"/>
      <c r="E59" s="42"/>
      <c r="F59" s="42"/>
      <c r="G59" s="40"/>
      <c r="H59" s="42"/>
      <c r="I59" s="42"/>
      <c r="J59" s="48" t="s">
        <v>37</v>
      </c>
      <c r="K59" s="42">
        <v>38.96</v>
      </c>
      <c r="L59" s="42">
        <v>38.96</v>
      </c>
      <c r="M59" s="46" t="s">
        <v>21</v>
      </c>
    </row>
    <row r="60" customHeight="1" spans="1:13">
      <c r="A60" s="38">
        <f>MAX(A$1:A59)+1</f>
        <v>31</v>
      </c>
      <c r="B60" s="21">
        <v>45296</v>
      </c>
      <c r="C60" s="39" t="s">
        <v>591</v>
      </c>
      <c r="D60" s="42" t="s">
        <v>740</v>
      </c>
      <c r="E60" s="42" t="s">
        <v>741</v>
      </c>
      <c r="F60" s="42" t="s">
        <v>742</v>
      </c>
      <c r="G60" s="40" t="s">
        <v>17</v>
      </c>
      <c r="H60" s="42" t="s">
        <v>743</v>
      </c>
      <c r="I60" s="42" t="s">
        <v>744</v>
      </c>
      <c r="J60" s="48" t="s">
        <v>36</v>
      </c>
      <c r="K60" s="42">
        <v>6432.92</v>
      </c>
      <c r="L60" s="42">
        <v>6432.92</v>
      </c>
      <c r="M60" s="46" t="s">
        <v>21</v>
      </c>
    </row>
    <row r="61" customHeight="1" spans="1:13">
      <c r="A61" s="38"/>
      <c r="B61" s="21"/>
      <c r="C61" s="39"/>
      <c r="D61" s="42"/>
      <c r="E61" s="42"/>
      <c r="F61" s="42"/>
      <c r="G61" s="40"/>
      <c r="H61" s="42"/>
      <c r="I61" s="42"/>
      <c r="J61" s="48" t="s">
        <v>37</v>
      </c>
      <c r="K61" s="42">
        <v>160.82</v>
      </c>
      <c r="L61" s="42">
        <v>160.82</v>
      </c>
      <c r="M61" s="46" t="s">
        <v>21</v>
      </c>
    </row>
    <row r="62" customHeight="1" spans="1:13">
      <c r="A62" s="38">
        <f>MAX(A$1:A61)+1</f>
        <v>32</v>
      </c>
      <c r="B62" s="21">
        <v>45296</v>
      </c>
      <c r="C62" s="39" t="s">
        <v>591</v>
      </c>
      <c r="D62" s="42" t="s">
        <v>745</v>
      </c>
      <c r="E62" s="42" t="s">
        <v>746</v>
      </c>
      <c r="F62" s="42" t="s">
        <v>747</v>
      </c>
      <c r="G62" s="40" t="s">
        <v>17</v>
      </c>
      <c r="H62" s="42" t="s">
        <v>748</v>
      </c>
      <c r="I62" s="42" t="s">
        <v>749</v>
      </c>
      <c r="J62" s="48" t="s">
        <v>36</v>
      </c>
      <c r="K62" s="42">
        <v>23145.54</v>
      </c>
      <c r="L62" s="42">
        <v>23145.54</v>
      </c>
      <c r="M62" s="46" t="s">
        <v>21</v>
      </c>
    </row>
    <row r="63" customHeight="1" spans="1:13">
      <c r="A63" s="38"/>
      <c r="B63" s="21"/>
      <c r="C63" s="39"/>
      <c r="D63" s="42"/>
      <c r="E63" s="42"/>
      <c r="F63" s="42"/>
      <c r="G63" s="40"/>
      <c r="H63" s="42"/>
      <c r="I63" s="42"/>
      <c r="J63" s="48" t="s">
        <v>37</v>
      </c>
      <c r="K63" s="42">
        <v>578.63</v>
      </c>
      <c r="L63" s="42">
        <v>578.63</v>
      </c>
      <c r="M63" s="46" t="s">
        <v>21</v>
      </c>
    </row>
    <row r="64" customHeight="1" spans="1:13">
      <c r="A64" s="38">
        <f>MAX(A$1:A63)+1</f>
        <v>33</v>
      </c>
      <c r="B64" s="21">
        <v>45296</v>
      </c>
      <c r="C64" s="39" t="s">
        <v>591</v>
      </c>
      <c r="D64" s="42" t="s">
        <v>750</v>
      </c>
      <c r="E64" s="42" t="s">
        <v>751</v>
      </c>
      <c r="F64" s="42" t="s">
        <v>752</v>
      </c>
      <c r="G64" s="40" t="s">
        <v>17</v>
      </c>
      <c r="H64" s="42" t="s">
        <v>753</v>
      </c>
      <c r="I64" s="42" t="s">
        <v>754</v>
      </c>
      <c r="J64" s="48" t="s">
        <v>36</v>
      </c>
      <c r="K64" s="42">
        <v>3025.44</v>
      </c>
      <c r="L64" s="42">
        <v>3025.44</v>
      </c>
      <c r="M64" s="46" t="s">
        <v>21</v>
      </c>
    </row>
    <row r="65" customHeight="1" spans="1:13">
      <c r="A65" s="38"/>
      <c r="B65" s="21"/>
      <c r="C65" s="39"/>
      <c r="D65" s="42"/>
      <c r="E65" s="42"/>
      <c r="F65" s="42"/>
      <c r="G65" s="40"/>
      <c r="H65" s="42"/>
      <c r="I65" s="42"/>
      <c r="J65" s="48" t="s">
        <v>37</v>
      </c>
      <c r="K65" s="42">
        <v>75.63</v>
      </c>
      <c r="L65" s="42">
        <v>75.63</v>
      </c>
      <c r="M65" s="46" t="s">
        <v>21</v>
      </c>
    </row>
    <row r="66" customHeight="1" spans="1:13">
      <c r="A66" s="38">
        <f>MAX(A$1:A65)+1</f>
        <v>34</v>
      </c>
      <c r="B66" s="21">
        <v>45296</v>
      </c>
      <c r="C66" s="39" t="s">
        <v>591</v>
      </c>
      <c r="D66" s="42" t="s">
        <v>755</v>
      </c>
      <c r="E66" s="42" t="s">
        <v>756</v>
      </c>
      <c r="F66" s="42" t="s">
        <v>757</v>
      </c>
      <c r="G66" s="40" t="s">
        <v>17</v>
      </c>
      <c r="H66" s="42" t="s">
        <v>758</v>
      </c>
      <c r="I66" s="42" t="s">
        <v>759</v>
      </c>
      <c r="J66" s="48" t="s">
        <v>36</v>
      </c>
      <c r="K66" s="48">
        <v>1091.09</v>
      </c>
      <c r="L66" s="48">
        <v>1091.09</v>
      </c>
      <c r="M66" s="46" t="s">
        <v>21</v>
      </c>
    </row>
    <row r="67" customHeight="1" spans="1:13">
      <c r="A67" s="38"/>
      <c r="B67" s="21"/>
      <c r="C67" s="39"/>
      <c r="D67" s="42"/>
      <c r="E67" s="42"/>
      <c r="F67" s="42"/>
      <c r="G67" s="40"/>
      <c r="H67" s="42"/>
      <c r="I67" s="42"/>
      <c r="J67" s="48" t="s">
        <v>37</v>
      </c>
      <c r="K67" s="48">
        <v>9.09</v>
      </c>
      <c r="L67" s="48">
        <v>9.09</v>
      </c>
      <c r="M67" s="46" t="s">
        <v>21</v>
      </c>
    </row>
    <row r="68" customHeight="1" spans="1:13">
      <c r="A68" s="38">
        <f>MAX(A$1:A67)+1</f>
        <v>35</v>
      </c>
      <c r="B68" s="21">
        <v>45296</v>
      </c>
      <c r="C68" s="39" t="s">
        <v>591</v>
      </c>
      <c r="D68" s="42" t="s">
        <v>760</v>
      </c>
      <c r="E68" s="42" t="s">
        <v>761</v>
      </c>
      <c r="F68" s="42" t="s">
        <v>762</v>
      </c>
      <c r="G68" s="40" t="s">
        <v>17</v>
      </c>
      <c r="H68" s="42" t="s">
        <v>762</v>
      </c>
      <c r="I68" s="42" t="s">
        <v>763</v>
      </c>
      <c r="J68" s="48" t="s">
        <v>36</v>
      </c>
      <c r="K68" s="42">
        <v>1182.24</v>
      </c>
      <c r="L68" s="42">
        <v>1182.24</v>
      </c>
      <c r="M68" s="46" t="s">
        <v>21</v>
      </c>
    </row>
    <row r="69" customHeight="1" spans="1:13">
      <c r="A69" s="38"/>
      <c r="B69" s="21"/>
      <c r="C69" s="39"/>
      <c r="D69" s="42"/>
      <c r="E69" s="42"/>
      <c r="F69" s="42"/>
      <c r="G69" s="40"/>
      <c r="H69" s="42"/>
      <c r="I69" s="42"/>
      <c r="J69" s="48" t="s">
        <v>37</v>
      </c>
      <c r="K69" s="42">
        <v>29.55</v>
      </c>
      <c r="L69" s="42">
        <v>29.55</v>
      </c>
      <c r="M69" s="46" t="s">
        <v>21</v>
      </c>
    </row>
    <row r="70" customHeight="1" spans="1:13">
      <c r="A70" s="38">
        <f>MAX(A$1:A69)+1</f>
        <v>36</v>
      </c>
      <c r="B70" s="21">
        <v>45296</v>
      </c>
      <c r="C70" s="21" t="s">
        <v>591</v>
      </c>
      <c r="D70" s="21" t="s">
        <v>764</v>
      </c>
      <c r="E70" s="21" t="s">
        <v>765</v>
      </c>
      <c r="F70" s="21" t="s">
        <v>766</v>
      </c>
      <c r="G70" s="21" t="s">
        <v>17</v>
      </c>
      <c r="H70" s="21" t="s">
        <v>767</v>
      </c>
      <c r="I70" s="21" t="s">
        <v>768</v>
      </c>
      <c r="J70" s="48" t="s">
        <v>36</v>
      </c>
      <c r="K70" s="42">
        <v>4871.08</v>
      </c>
      <c r="L70" s="42">
        <v>4871.08</v>
      </c>
      <c r="M70" s="46" t="s">
        <v>21</v>
      </c>
    </row>
    <row r="71" customHeight="1" spans="1:13">
      <c r="A71" s="38"/>
      <c r="B71" s="21"/>
      <c r="C71" s="21"/>
      <c r="D71" s="21"/>
      <c r="E71" s="21"/>
      <c r="F71" s="21"/>
      <c r="G71" s="21"/>
      <c r="H71" s="21"/>
      <c r="I71" s="21"/>
      <c r="J71" s="48" t="s">
        <v>147</v>
      </c>
      <c r="K71" s="42">
        <v>2548.71</v>
      </c>
      <c r="L71" s="42">
        <v>2548.71</v>
      </c>
      <c r="M71" s="46" t="s">
        <v>21</v>
      </c>
    </row>
    <row r="72" customHeight="1" spans="1:13">
      <c r="A72" s="38"/>
      <c r="B72" s="21"/>
      <c r="C72" s="21"/>
      <c r="D72" s="21"/>
      <c r="E72" s="21"/>
      <c r="F72" s="21"/>
      <c r="G72" s="21"/>
      <c r="H72" s="21"/>
      <c r="I72" s="21"/>
      <c r="J72" s="48" t="s">
        <v>37</v>
      </c>
      <c r="K72" s="42">
        <v>121.77</v>
      </c>
      <c r="L72" s="42">
        <v>121.77</v>
      </c>
      <c r="M72" s="46" t="s">
        <v>21</v>
      </c>
    </row>
    <row r="73" customHeight="1" spans="1:13">
      <c r="A73" s="38">
        <f>MAX(A$1:A72)+1</f>
        <v>37</v>
      </c>
      <c r="B73" s="21">
        <v>45296</v>
      </c>
      <c r="C73" s="39" t="s">
        <v>591</v>
      </c>
      <c r="D73" s="42" t="s">
        <v>769</v>
      </c>
      <c r="E73" s="42" t="s">
        <v>770</v>
      </c>
      <c r="F73" s="42" t="s">
        <v>771</v>
      </c>
      <c r="G73" s="40" t="s">
        <v>17</v>
      </c>
      <c r="H73" s="42" t="s">
        <v>772</v>
      </c>
      <c r="I73" s="42" t="s">
        <v>773</v>
      </c>
      <c r="J73" s="48" t="s">
        <v>147</v>
      </c>
      <c r="K73" s="48">
        <v>5827.56</v>
      </c>
      <c r="L73" s="48">
        <v>1481.68</v>
      </c>
      <c r="M73" s="46" t="s">
        <v>21</v>
      </c>
    </row>
    <row r="74" customHeight="1" spans="1:13">
      <c r="A74" s="38">
        <f>MAX(A$1:A73)+1</f>
        <v>38</v>
      </c>
      <c r="B74" s="21">
        <v>45296</v>
      </c>
      <c r="C74" s="21" t="s">
        <v>591</v>
      </c>
      <c r="D74" s="21" t="s">
        <v>774</v>
      </c>
      <c r="E74" s="21" t="s">
        <v>775</v>
      </c>
      <c r="F74" s="21" t="s">
        <v>776</v>
      </c>
      <c r="G74" s="21" t="s">
        <v>17</v>
      </c>
      <c r="H74" s="21" t="s">
        <v>777</v>
      </c>
      <c r="I74" s="21" t="s">
        <v>778</v>
      </c>
      <c r="J74" s="48" t="s">
        <v>36</v>
      </c>
      <c r="K74" s="48">
        <v>1339.67</v>
      </c>
      <c r="L74" s="48">
        <v>1339.67</v>
      </c>
      <c r="M74" s="46" t="s">
        <v>21</v>
      </c>
    </row>
    <row r="75" customHeight="1" spans="1:13">
      <c r="A75" s="38"/>
      <c r="B75" s="21"/>
      <c r="C75" s="21"/>
      <c r="D75" s="21"/>
      <c r="E75" s="21"/>
      <c r="F75" s="21"/>
      <c r="G75" s="21"/>
      <c r="H75" s="21"/>
      <c r="I75" s="21"/>
      <c r="J75" s="48" t="s">
        <v>147</v>
      </c>
      <c r="K75" s="48">
        <v>462.63</v>
      </c>
      <c r="L75" s="48">
        <v>462.63</v>
      </c>
      <c r="M75" s="46" t="s">
        <v>21</v>
      </c>
    </row>
    <row r="76" customHeight="1" spans="1:13">
      <c r="A76" s="38"/>
      <c r="B76" s="21"/>
      <c r="C76" s="21"/>
      <c r="D76" s="21"/>
      <c r="E76" s="21"/>
      <c r="F76" s="21"/>
      <c r="G76" s="21"/>
      <c r="H76" s="21"/>
      <c r="I76" s="21"/>
      <c r="J76" s="48" t="s">
        <v>37</v>
      </c>
      <c r="K76" s="48">
        <v>33.49</v>
      </c>
      <c r="L76" s="48">
        <v>33.49</v>
      </c>
      <c r="M76" s="46" t="s">
        <v>21</v>
      </c>
    </row>
    <row r="77" customHeight="1" spans="1:13">
      <c r="A77" s="47">
        <f>MAX(A$1:A76)+1</f>
        <v>39</v>
      </c>
      <c r="B77" s="21">
        <v>45296</v>
      </c>
      <c r="C77" s="40" t="s">
        <v>591</v>
      </c>
      <c r="D77" s="40" t="s">
        <v>779</v>
      </c>
      <c r="E77" s="40" t="s">
        <v>780</v>
      </c>
      <c r="F77" s="40" t="s">
        <v>781</v>
      </c>
      <c r="G77" s="40" t="s">
        <v>17</v>
      </c>
      <c r="H77" s="40" t="s">
        <v>782</v>
      </c>
      <c r="I77" s="40" t="s">
        <v>783</v>
      </c>
      <c r="J77" s="48" t="s">
        <v>36</v>
      </c>
      <c r="K77" s="48">
        <v>1273.7</v>
      </c>
      <c r="L77" s="48">
        <v>1273.7</v>
      </c>
      <c r="M77" s="46" t="s">
        <v>21</v>
      </c>
    </row>
    <row r="78" customHeight="1" spans="1:13">
      <c r="A78" s="47"/>
      <c r="B78" s="21"/>
      <c r="C78" s="40"/>
      <c r="D78" s="40"/>
      <c r="E78" s="40"/>
      <c r="F78" s="40"/>
      <c r="G78" s="40"/>
      <c r="H78" s="40"/>
      <c r="I78" s="40"/>
      <c r="J78" s="48" t="s">
        <v>37</v>
      </c>
      <c r="K78" s="48">
        <v>31.84</v>
      </c>
      <c r="L78" s="48">
        <v>31.84</v>
      </c>
      <c r="M78" s="46" t="s">
        <v>21</v>
      </c>
    </row>
    <row r="79" customHeight="1" spans="1:13">
      <c r="A79" s="47">
        <f>MAX(A$1:A78)+1</f>
        <v>40</v>
      </c>
      <c r="B79" s="21">
        <v>45296</v>
      </c>
      <c r="C79" s="40" t="s">
        <v>591</v>
      </c>
      <c r="D79" s="21" t="s">
        <v>784</v>
      </c>
      <c r="E79" s="21" t="s">
        <v>785</v>
      </c>
      <c r="F79" s="21" t="s">
        <v>786</v>
      </c>
      <c r="G79" s="21" t="s">
        <v>17</v>
      </c>
      <c r="H79" s="21" t="s">
        <v>787</v>
      </c>
      <c r="I79" s="21" t="s">
        <v>788</v>
      </c>
      <c r="J79" s="48" t="s">
        <v>36</v>
      </c>
      <c r="K79" s="42">
        <v>10683.57</v>
      </c>
      <c r="L79" s="42">
        <v>10683.57</v>
      </c>
      <c r="M79" s="46" t="s">
        <v>21</v>
      </c>
    </row>
    <row r="80" customHeight="1" spans="1:13">
      <c r="A80" s="47"/>
      <c r="B80" s="21"/>
      <c r="C80" s="40"/>
      <c r="D80" s="21"/>
      <c r="E80" s="21"/>
      <c r="F80" s="21"/>
      <c r="G80" s="21"/>
      <c r="H80" s="21"/>
      <c r="I80" s="21"/>
      <c r="J80" s="48" t="s">
        <v>37</v>
      </c>
      <c r="K80" s="42">
        <v>267.09</v>
      </c>
      <c r="L80" s="42">
        <v>267.09</v>
      </c>
      <c r="M80" s="46" t="s">
        <v>21</v>
      </c>
    </row>
    <row r="81" customHeight="1" spans="1:13">
      <c r="A81" s="38">
        <f>MAX(A$1:A80)+1</f>
        <v>41</v>
      </c>
      <c r="B81" s="21">
        <v>45296</v>
      </c>
      <c r="C81" s="39" t="s">
        <v>591</v>
      </c>
      <c r="D81" s="42" t="s">
        <v>789</v>
      </c>
      <c r="E81" s="42" t="s">
        <v>790</v>
      </c>
      <c r="F81" s="42" t="s">
        <v>791</v>
      </c>
      <c r="G81" s="40" t="s">
        <v>17</v>
      </c>
      <c r="H81" s="42" t="s">
        <v>302</v>
      </c>
      <c r="I81" s="42" t="s">
        <v>792</v>
      </c>
      <c r="J81" s="48" t="s">
        <v>147</v>
      </c>
      <c r="K81" s="48">
        <v>1200</v>
      </c>
      <c r="L81" s="48">
        <v>2400</v>
      </c>
      <c r="M81" s="46" t="s">
        <v>21</v>
      </c>
    </row>
    <row r="82" customHeight="1" spans="1:13">
      <c r="A82" s="38">
        <f>MAX(A$1:A81)+1</f>
        <v>42</v>
      </c>
      <c r="B82" s="21">
        <v>45296</v>
      </c>
      <c r="C82" s="21" t="s">
        <v>591</v>
      </c>
      <c r="D82" s="21" t="s">
        <v>793</v>
      </c>
      <c r="E82" s="21" t="s">
        <v>794</v>
      </c>
      <c r="F82" s="21" t="s">
        <v>795</v>
      </c>
      <c r="G82" s="21" t="s">
        <v>17</v>
      </c>
      <c r="H82" s="21" t="s">
        <v>796</v>
      </c>
      <c r="I82" s="21" t="s">
        <v>797</v>
      </c>
      <c r="J82" s="48" t="s">
        <v>36</v>
      </c>
      <c r="K82" s="48">
        <v>2943.49</v>
      </c>
      <c r="L82" s="48">
        <v>2943.49</v>
      </c>
      <c r="M82" s="46" t="s">
        <v>21</v>
      </c>
    </row>
    <row r="83" customHeight="1" spans="1:13">
      <c r="A83" s="38"/>
      <c r="B83" s="21"/>
      <c r="C83" s="21"/>
      <c r="D83" s="21"/>
      <c r="E83" s="21"/>
      <c r="F83" s="21"/>
      <c r="G83" s="21"/>
      <c r="H83" s="21"/>
      <c r="I83" s="21"/>
      <c r="J83" s="48" t="s">
        <v>147</v>
      </c>
      <c r="K83" s="48">
        <v>1471.74</v>
      </c>
      <c r="L83" s="48">
        <v>1471.74</v>
      </c>
      <c r="M83" s="46" t="s">
        <v>21</v>
      </c>
    </row>
    <row r="84" customHeight="1" spans="1:13">
      <c r="A84" s="38"/>
      <c r="B84" s="21"/>
      <c r="C84" s="21"/>
      <c r="D84" s="21"/>
      <c r="E84" s="21"/>
      <c r="F84" s="21"/>
      <c r="G84" s="21"/>
      <c r="H84" s="21"/>
      <c r="I84" s="21"/>
      <c r="J84" s="48" t="s">
        <v>37</v>
      </c>
      <c r="K84" s="48">
        <v>147.17</v>
      </c>
      <c r="L84" s="48">
        <v>147.17</v>
      </c>
      <c r="M84" s="46" t="s">
        <v>21</v>
      </c>
    </row>
    <row r="85" customHeight="1" spans="1:13">
      <c r="A85" s="38">
        <f>MAX(A$1:A84)+1</f>
        <v>43</v>
      </c>
      <c r="B85" s="21">
        <v>45296</v>
      </c>
      <c r="C85" s="21" t="s">
        <v>591</v>
      </c>
      <c r="D85" s="21" t="s">
        <v>798</v>
      </c>
      <c r="E85" s="21" t="s">
        <v>799</v>
      </c>
      <c r="F85" s="21" t="s">
        <v>800</v>
      </c>
      <c r="G85" s="21" t="s">
        <v>17</v>
      </c>
      <c r="H85" s="21" t="s">
        <v>801</v>
      </c>
      <c r="I85" s="21" t="s">
        <v>802</v>
      </c>
      <c r="J85" s="48" t="s">
        <v>36</v>
      </c>
      <c r="K85" s="42">
        <v>5641.98</v>
      </c>
      <c r="L85" s="42">
        <v>5641.98</v>
      </c>
      <c r="M85" s="46" t="s">
        <v>21</v>
      </c>
    </row>
    <row r="86" customHeight="1" spans="1:13">
      <c r="A86" s="38"/>
      <c r="B86" s="21"/>
      <c r="C86" s="21"/>
      <c r="D86" s="21"/>
      <c r="E86" s="21"/>
      <c r="F86" s="21"/>
      <c r="G86" s="21"/>
      <c r="H86" s="21"/>
      <c r="I86" s="21"/>
      <c r="J86" s="48" t="s">
        <v>147</v>
      </c>
      <c r="K86" s="42">
        <v>9805.55</v>
      </c>
      <c r="L86" s="42">
        <v>9805.55</v>
      </c>
      <c r="M86" s="46" t="s">
        <v>21</v>
      </c>
    </row>
    <row r="87" customHeight="1" spans="1:13">
      <c r="A87" s="38"/>
      <c r="B87" s="21"/>
      <c r="C87" s="21"/>
      <c r="D87" s="21"/>
      <c r="E87" s="21"/>
      <c r="F87" s="21"/>
      <c r="G87" s="21"/>
      <c r="H87" s="21"/>
      <c r="I87" s="21"/>
      <c r="J87" s="48" t="s">
        <v>37</v>
      </c>
      <c r="K87" s="42">
        <v>141.05</v>
      </c>
      <c r="L87" s="42">
        <v>141.05</v>
      </c>
      <c r="M87" s="46" t="s">
        <v>21</v>
      </c>
    </row>
    <row r="88" customHeight="1" spans="1:13">
      <c r="A88" s="38">
        <f>MAX(A$1:A87)+1</f>
        <v>44</v>
      </c>
      <c r="B88" s="21">
        <v>45296</v>
      </c>
      <c r="C88" s="21" t="s">
        <v>591</v>
      </c>
      <c r="D88" s="21" t="s">
        <v>803</v>
      </c>
      <c r="E88" s="21" t="s">
        <v>804</v>
      </c>
      <c r="F88" s="21" t="s">
        <v>805</v>
      </c>
      <c r="G88" s="21" t="s">
        <v>17</v>
      </c>
      <c r="H88" s="21" t="s">
        <v>806</v>
      </c>
      <c r="I88" s="21" t="s">
        <v>807</v>
      </c>
      <c r="J88" s="48" t="s">
        <v>36</v>
      </c>
      <c r="K88" s="48">
        <v>2277.22</v>
      </c>
      <c r="L88" s="48">
        <v>2277.22</v>
      </c>
      <c r="M88" s="46" t="s">
        <v>21</v>
      </c>
    </row>
    <row r="89" customHeight="1" spans="1:13">
      <c r="A89" s="38"/>
      <c r="B89" s="21"/>
      <c r="C89" s="21"/>
      <c r="D89" s="21"/>
      <c r="E89" s="21"/>
      <c r="F89" s="21"/>
      <c r="G89" s="21"/>
      <c r="H89" s="21"/>
      <c r="I89" s="21"/>
      <c r="J89" s="48" t="s">
        <v>37</v>
      </c>
      <c r="K89" s="48">
        <v>56.93</v>
      </c>
      <c r="L89" s="48">
        <v>56.93</v>
      </c>
      <c r="M89" s="46" t="s">
        <v>21</v>
      </c>
    </row>
    <row r="90" customHeight="1" spans="1:13">
      <c r="A90" s="38">
        <f>MAX(A$1:A89)+1</f>
        <v>45</v>
      </c>
      <c r="B90" s="21">
        <v>45296</v>
      </c>
      <c r="C90" s="21" t="s">
        <v>591</v>
      </c>
      <c r="D90" s="21" t="s">
        <v>808</v>
      </c>
      <c r="E90" s="21" t="s">
        <v>809</v>
      </c>
      <c r="F90" s="21" t="s">
        <v>810</v>
      </c>
      <c r="G90" s="21" t="s">
        <v>17</v>
      </c>
      <c r="H90" s="21" t="s">
        <v>811</v>
      </c>
      <c r="I90" s="21" t="s">
        <v>812</v>
      </c>
      <c r="J90" s="48" t="s">
        <v>36</v>
      </c>
      <c r="K90" s="42">
        <v>729.47</v>
      </c>
      <c r="L90" s="42">
        <v>729.47</v>
      </c>
      <c r="M90" s="46" t="s">
        <v>21</v>
      </c>
    </row>
    <row r="91" customHeight="1" spans="1:13">
      <c r="A91" s="38"/>
      <c r="B91" s="21"/>
      <c r="C91" s="21"/>
      <c r="D91" s="21"/>
      <c r="E91" s="21"/>
      <c r="F91" s="21"/>
      <c r="G91" s="21"/>
      <c r="H91" s="21"/>
      <c r="I91" s="21"/>
      <c r="J91" s="48" t="s">
        <v>37</v>
      </c>
      <c r="K91" s="42">
        <v>18.23</v>
      </c>
      <c r="L91" s="42">
        <v>18.23</v>
      </c>
      <c r="M91" s="46" t="s">
        <v>21</v>
      </c>
    </row>
    <row r="92" customHeight="1" spans="1:13">
      <c r="A92" s="38">
        <f>MAX(A$1:A91)+1</f>
        <v>46</v>
      </c>
      <c r="B92" s="21">
        <v>45296</v>
      </c>
      <c r="C92" s="39" t="s">
        <v>591</v>
      </c>
      <c r="D92" s="42" t="s">
        <v>813</v>
      </c>
      <c r="E92" s="42" t="s">
        <v>814</v>
      </c>
      <c r="F92" s="42" t="s">
        <v>815</v>
      </c>
      <c r="G92" s="40" t="s">
        <v>17</v>
      </c>
      <c r="H92" s="42" t="s">
        <v>815</v>
      </c>
      <c r="I92" s="42" t="s">
        <v>816</v>
      </c>
      <c r="J92" s="48" t="s">
        <v>147</v>
      </c>
      <c r="K92" s="48">
        <v>1363.54</v>
      </c>
      <c r="L92" s="48">
        <v>1363.54</v>
      </c>
      <c r="M92" s="46" t="s">
        <v>21</v>
      </c>
    </row>
    <row r="93" customHeight="1" spans="1:13">
      <c r="A93" s="38">
        <f>MAX(A$1:A92)+1</f>
        <v>47</v>
      </c>
      <c r="B93" s="21">
        <v>45296</v>
      </c>
      <c r="C93" s="21" t="s">
        <v>591</v>
      </c>
      <c r="D93" s="21" t="s">
        <v>817</v>
      </c>
      <c r="E93" s="21" t="s">
        <v>818</v>
      </c>
      <c r="F93" s="21" t="s">
        <v>819</v>
      </c>
      <c r="G93" s="21" t="s">
        <v>17</v>
      </c>
      <c r="H93" s="21" t="s">
        <v>820</v>
      </c>
      <c r="I93" s="21" t="s">
        <v>821</v>
      </c>
      <c r="J93" s="48" t="s">
        <v>36</v>
      </c>
      <c r="K93" s="48">
        <v>2184.47</v>
      </c>
      <c r="L93" s="48">
        <v>2184.47</v>
      </c>
      <c r="M93" s="46" t="s">
        <v>21</v>
      </c>
    </row>
    <row r="94" customHeight="1" spans="1:13">
      <c r="A94" s="38"/>
      <c r="B94" s="21"/>
      <c r="C94" s="21"/>
      <c r="D94" s="21"/>
      <c r="E94" s="21"/>
      <c r="F94" s="21"/>
      <c r="G94" s="21"/>
      <c r="H94" s="21"/>
      <c r="I94" s="21"/>
      <c r="J94" s="48" t="s">
        <v>37</v>
      </c>
      <c r="K94" s="48">
        <v>54.61</v>
      </c>
      <c r="L94" s="48">
        <v>54.61</v>
      </c>
      <c r="M94" s="46" t="s">
        <v>21</v>
      </c>
    </row>
    <row r="95" customHeight="1" spans="1:13">
      <c r="A95" s="38">
        <f>MAX(A$1:A94)+1</f>
        <v>48</v>
      </c>
      <c r="B95" s="21">
        <v>45296</v>
      </c>
      <c r="C95" s="39" t="s">
        <v>591</v>
      </c>
      <c r="D95" s="42" t="s">
        <v>822</v>
      </c>
      <c r="E95" s="42" t="s">
        <v>164</v>
      </c>
      <c r="F95" s="42" t="s">
        <v>823</v>
      </c>
      <c r="G95" s="40" t="s">
        <v>17</v>
      </c>
      <c r="H95" s="42" t="s">
        <v>165</v>
      </c>
      <c r="I95" s="42" t="s">
        <v>824</v>
      </c>
      <c r="J95" s="48" t="s">
        <v>147</v>
      </c>
      <c r="K95" s="48">
        <v>2852.55</v>
      </c>
      <c r="L95" s="48" t="s">
        <v>825</v>
      </c>
      <c r="M95" s="46" t="s">
        <v>21</v>
      </c>
    </row>
    <row r="96" customHeight="1" spans="1:13">
      <c r="A96" s="38">
        <f>MAX(A$1:A95)+1</f>
        <v>49</v>
      </c>
      <c r="B96" s="21">
        <v>45296</v>
      </c>
      <c r="C96" s="21" t="s">
        <v>591</v>
      </c>
      <c r="D96" s="21" t="s">
        <v>826</v>
      </c>
      <c r="E96" s="21" t="s">
        <v>827</v>
      </c>
      <c r="F96" s="21" t="s">
        <v>828</v>
      </c>
      <c r="G96" s="21" t="s">
        <v>17</v>
      </c>
      <c r="H96" s="21" t="s">
        <v>829</v>
      </c>
      <c r="I96" s="21" t="s">
        <v>830</v>
      </c>
      <c r="J96" s="48" t="s">
        <v>36</v>
      </c>
      <c r="K96" s="48">
        <v>1456.31</v>
      </c>
      <c r="L96" s="48" t="s">
        <v>825</v>
      </c>
      <c r="M96" s="46" t="s">
        <v>21</v>
      </c>
    </row>
    <row r="97" customHeight="1" spans="1:13">
      <c r="A97" s="38"/>
      <c r="B97" s="21"/>
      <c r="C97" s="21"/>
      <c r="D97" s="21"/>
      <c r="E97" s="21"/>
      <c r="F97" s="21"/>
      <c r="G97" s="21"/>
      <c r="H97" s="21"/>
      <c r="I97" s="21"/>
      <c r="J97" s="48" t="s">
        <v>37</v>
      </c>
      <c r="K97" s="48">
        <v>36.41</v>
      </c>
      <c r="L97" s="48" t="s">
        <v>825</v>
      </c>
      <c r="M97" s="46" t="s">
        <v>21</v>
      </c>
    </row>
    <row r="98" customHeight="1" spans="1:13">
      <c r="A98" s="38">
        <f>MAX(A$1:A97)+1</f>
        <v>50</v>
      </c>
      <c r="B98" s="21">
        <v>45296</v>
      </c>
      <c r="C98" s="39" t="s">
        <v>591</v>
      </c>
      <c r="D98" s="42" t="s">
        <v>831</v>
      </c>
      <c r="E98" s="42" t="s">
        <v>832</v>
      </c>
      <c r="F98" s="42" t="s">
        <v>833</v>
      </c>
      <c r="G98" s="40" t="s">
        <v>17</v>
      </c>
      <c r="H98" s="42" t="s">
        <v>834</v>
      </c>
      <c r="I98" s="42" t="s">
        <v>835</v>
      </c>
      <c r="J98" s="48" t="s">
        <v>147</v>
      </c>
      <c r="K98" s="48">
        <v>1200</v>
      </c>
      <c r="L98" s="48">
        <v>1200</v>
      </c>
      <c r="M98" s="46" t="s">
        <v>21</v>
      </c>
    </row>
    <row r="99" customHeight="1" spans="1:13">
      <c r="A99" s="38">
        <f>MAX(A$1:A98)+1</f>
        <v>51</v>
      </c>
      <c r="B99" s="21">
        <v>45296</v>
      </c>
      <c r="C99" s="39" t="s">
        <v>591</v>
      </c>
      <c r="D99" s="42" t="s">
        <v>836</v>
      </c>
      <c r="E99" s="42" t="s">
        <v>837</v>
      </c>
      <c r="F99" s="42" t="s">
        <v>838</v>
      </c>
      <c r="G99" s="40" t="s">
        <v>17</v>
      </c>
      <c r="H99" s="42" t="s">
        <v>839</v>
      </c>
      <c r="I99" s="42" t="s">
        <v>840</v>
      </c>
      <c r="J99" s="48" t="s">
        <v>147</v>
      </c>
      <c r="K99" s="48">
        <v>2160</v>
      </c>
      <c r="L99" s="39" t="s">
        <v>825</v>
      </c>
      <c r="M99" s="46" t="s">
        <v>21</v>
      </c>
    </row>
    <row r="100" customHeight="1" spans="1:13">
      <c r="A100" s="38">
        <f>MAX(A$1:A99)+1</f>
        <v>52</v>
      </c>
      <c r="B100" s="21">
        <v>45296</v>
      </c>
      <c r="C100" s="39" t="s">
        <v>591</v>
      </c>
      <c r="D100" s="42" t="s">
        <v>841</v>
      </c>
      <c r="E100" s="42" t="s">
        <v>842</v>
      </c>
      <c r="F100" s="42" t="s">
        <v>843</v>
      </c>
      <c r="G100" s="40" t="s">
        <v>17</v>
      </c>
      <c r="H100" s="42" t="s">
        <v>843</v>
      </c>
      <c r="I100" s="42" t="s">
        <v>844</v>
      </c>
      <c r="J100" s="48" t="s">
        <v>147</v>
      </c>
      <c r="K100" s="48">
        <v>1300</v>
      </c>
      <c r="L100" s="48">
        <v>0</v>
      </c>
      <c r="M100" s="46" t="s">
        <v>21</v>
      </c>
    </row>
  </sheetData>
  <autoFilter ref="A1:M100">
    <extLst/>
  </autoFilter>
  <mergeCells count="315">
    <mergeCell ref="A2:A4"/>
    <mergeCell ref="A6:A8"/>
    <mergeCell ref="A9:A10"/>
    <mergeCell ref="A11:A12"/>
    <mergeCell ref="A13:A14"/>
    <mergeCell ref="A17:A19"/>
    <mergeCell ref="A21:A22"/>
    <mergeCell ref="A24:A26"/>
    <mergeCell ref="A27:A29"/>
    <mergeCell ref="A30:A32"/>
    <mergeCell ref="A33:A35"/>
    <mergeCell ref="A36:A37"/>
    <mergeCell ref="A38:A39"/>
    <mergeCell ref="A40:A41"/>
    <mergeCell ref="A43:A44"/>
    <mergeCell ref="A45:A46"/>
    <mergeCell ref="A47:A49"/>
    <mergeCell ref="A50:A51"/>
    <mergeCell ref="A52:A53"/>
    <mergeCell ref="A58:A59"/>
    <mergeCell ref="A60:A61"/>
    <mergeCell ref="A62:A63"/>
    <mergeCell ref="A64:A65"/>
    <mergeCell ref="A66:A67"/>
    <mergeCell ref="A68:A69"/>
    <mergeCell ref="A70:A72"/>
    <mergeCell ref="A74:A76"/>
    <mergeCell ref="A77:A78"/>
    <mergeCell ref="A79:A80"/>
    <mergeCell ref="A82:A84"/>
    <mergeCell ref="A85:A87"/>
    <mergeCell ref="A88:A89"/>
    <mergeCell ref="A90:A91"/>
    <mergeCell ref="A93:A94"/>
    <mergeCell ref="A96:A97"/>
    <mergeCell ref="B2:B4"/>
    <mergeCell ref="B6:B8"/>
    <mergeCell ref="B9:B10"/>
    <mergeCell ref="B11:B12"/>
    <mergeCell ref="B13:B14"/>
    <mergeCell ref="B17:B19"/>
    <mergeCell ref="B21:B22"/>
    <mergeCell ref="B24:B26"/>
    <mergeCell ref="B27:B29"/>
    <mergeCell ref="B30:B32"/>
    <mergeCell ref="B33:B35"/>
    <mergeCell ref="B36:B37"/>
    <mergeCell ref="B38:B39"/>
    <mergeCell ref="B40:B41"/>
    <mergeCell ref="B43:B44"/>
    <mergeCell ref="B45:B46"/>
    <mergeCell ref="B47:B49"/>
    <mergeCell ref="B50:B51"/>
    <mergeCell ref="B52:B53"/>
    <mergeCell ref="B58:B59"/>
    <mergeCell ref="B60:B61"/>
    <mergeCell ref="B62:B63"/>
    <mergeCell ref="B64:B65"/>
    <mergeCell ref="B66:B67"/>
    <mergeCell ref="B68:B69"/>
    <mergeCell ref="B70:B72"/>
    <mergeCell ref="B74:B76"/>
    <mergeCell ref="B77:B78"/>
    <mergeCell ref="B79:B80"/>
    <mergeCell ref="B82:B84"/>
    <mergeCell ref="B85:B87"/>
    <mergeCell ref="B88:B89"/>
    <mergeCell ref="B90:B91"/>
    <mergeCell ref="B93:B94"/>
    <mergeCell ref="B96:B97"/>
    <mergeCell ref="C2:C4"/>
    <mergeCell ref="C6:C8"/>
    <mergeCell ref="C9:C10"/>
    <mergeCell ref="C11:C12"/>
    <mergeCell ref="C13:C14"/>
    <mergeCell ref="C17:C19"/>
    <mergeCell ref="C21:C22"/>
    <mergeCell ref="C24:C26"/>
    <mergeCell ref="C27:C29"/>
    <mergeCell ref="C30:C32"/>
    <mergeCell ref="C33:C35"/>
    <mergeCell ref="C36:C37"/>
    <mergeCell ref="C38:C39"/>
    <mergeCell ref="C40:C41"/>
    <mergeCell ref="C43:C44"/>
    <mergeCell ref="C45:C46"/>
    <mergeCell ref="C47:C49"/>
    <mergeCell ref="C50:C51"/>
    <mergeCell ref="C52:C53"/>
    <mergeCell ref="C58:C59"/>
    <mergeCell ref="C60:C61"/>
    <mergeCell ref="C62:C63"/>
    <mergeCell ref="C64:C65"/>
    <mergeCell ref="C66:C67"/>
    <mergeCell ref="C68:C69"/>
    <mergeCell ref="C70:C72"/>
    <mergeCell ref="C74:C76"/>
    <mergeCell ref="C77:C78"/>
    <mergeCell ref="C79:C80"/>
    <mergeCell ref="C82:C84"/>
    <mergeCell ref="C85:C87"/>
    <mergeCell ref="C88:C89"/>
    <mergeCell ref="C90:C91"/>
    <mergeCell ref="C93:C94"/>
    <mergeCell ref="C96:C97"/>
    <mergeCell ref="D2:D4"/>
    <mergeCell ref="D6:D8"/>
    <mergeCell ref="D9:D10"/>
    <mergeCell ref="D11:D12"/>
    <mergeCell ref="D13:D14"/>
    <mergeCell ref="D17:D19"/>
    <mergeCell ref="D21:D22"/>
    <mergeCell ref="D24:D26"/>
    <mergeCell ref="D27:D29"/>
    <mergeCell ref="D30:D32"/>
    <mergeCell ref="D33:D35"/>
    <mergeCell ref="D36:D37"/>
    <mergeCell ref="D38:D39"/>
    <mergeCell ref="D40:D41"/>
    <mergeCell ref="D43:D44"/>
    <mergeCell ref="D45:D46"/>
    <mergeCell ref="D47:D49"/>
    <mergeCell ref="D50:D51"/>
    <mergeCell ref="D52:D53"/>
    <mergeCell ref="D58:D59"/>
    <mergeCell ref="D60:D61"/>
    <mergeCell ref="D62:D63"/>
    <mergeCell ref="D64:D65"/>
    <mergeCell ref="D66:D67"/>
    <mergeCell ref="D68:D69"/>
    <mergeCell ref="D70:D72"/>
    <mergeCell ref="D74:D76"/>
    <mergeCell ref="D77:D78"/>
    <mergeCell ref="D79:D80"/>
    <mergeCell ref="D82:D84"/>
    <mergeCell ref="D85:D87"/>
    <mergeCell ref="D88:D89"/>
    <mergeCell ref="D90:D91"/>
    <mergeCell ref="D93:D94"/>
    <mergeCell ref="D96:D97"/>
    <mergeCell ref="E2:E4"/>
    <mergeCell ref="E6:E8"/>
    <mergeCell ref="E9:E10"/>
    <mergeCell ref="E11:E12"/>
    <mergeCell ref="E13:E14"/>
    <mergeCell ref="E17:E19"/>
    <mergeCell ref="E21:E22"/>
    <mergeCell ref="E24:E26"/>
    <mergeCell ref="E27:E29"/>
    <mergeCell ref="E30:E32"/>
    <mergeCell ref="E33:E35"/>
    <mergeCell ref="E36:E37"/>
    <mergeCell ref="E38:E39"/>
    <mergeCell ref="E40:E41"/>
    <mergeCell ref="E43:E44"/>
    <mergeCell ref="E45:E46"/>
    <mergeCell ref="E47:E49"/>
    <mergeCell ref="E50:E51"/>
    <mergeCell ref="E52:E53"/>
    <mergeCell ref="E58:E59"/>
    <mergeCell ref="E60:E61"/>
    <mergeCell ref="E62:E63"/>
    <mergeCell ref="E64:E65"/>
    <mergeCell ref="E66:E67"/>
    <mergeCell ref="E68:E69"/>
    <mergeCell ref="E70:E72"/>
    <mergeCell ref="E74:E76"/>
    <mergeCell ref="E77:E78"/>
    <mergeCell ref="E79:E80"/>
    <mergeCell ref="E82:E84"/>
    <mergeCell ref="E85:E87"/>
    <mergeCell ref="E88:E89"/>
    <mergeCell ref="E90:E91"/>
    <mergeCell ref="E93:E94"/>
    <mergeCell ref="E96:E97"/>
    <mergeCell ref="F2:F4"/>
    <mergeCell ref="F6:F8"/>
    <mergeCell ref="F9:F10"/>
    <mergeCell ref="F11:F12"/>
    <mergeCell ref="F13:F14"/>
    <mergeCell ref="F17:F19"/>
    <mergeCell ref="F21:F22"/>
    <mergeCell ref="F24:F26"/>
    <mergeCell ref="F27:F29"/>
    <mergeCell ref="F30:F32"/>
    <mergeCell ref="F33:F35"/>
    <mergeCell ref="F36:F37"/>
    <mergeCell ref="F38:F39"/>
    <mergeCell ref="F40:F41"/>
    <mergeCell ref="F43:F44"/>
    <mergeCell ref="F45:F46"/>
    <mergeCell ref="F47:F49"/>
    <mergeCell ref="F50:F51"/>
    <mergeCell ref="F52:F53"/>
    <mergeCell ref="F58:F59"/>
    <mergeCell ref="F60:F61"/>
    <mergeCell ref="F62:F63"/>
    <mergeCell ref="F64:F65"/>
    <mergeCell ref="F66:F67"/>
    <mergeCell ref="F68:F69"/>
    <mergeCell ref="F70:F72"/>
    <mergeCell ref="F74:F76"/>
    <mergeCell ref="F77:F78"/>
    <mergeCell ref="F79:F80"/>
    <mergeCell ref="F82:F84"/>
    <mergeCell ref="F85:F87"/>
    <mergeCell ref="F88:F89"/>
    <mergeCell ref="F90:F91"/>
    <mergeCell ref="F93:F94"/>
    <mergeCell ref="F96:F97"/>
    <mergeCell ref="G2:G4"/>
    <mergeCell ref="G6:G8"/>
    <mergeCell ref="G9:G10"/>
    <mergeCell ref="G11:G12"/>
    <mergeCell ref="G13:G14"/>
    <mergeCell ref="G17:G19"/>
    <mergeCell ref="G21:G22"/>
    <mergeCell ref="G24:G26"/>
    <mergeCell ref="G27:G29"/>
    <mergeCell ref="G30:G32"/>
    <mergeCell ref="G33:G35"/>
    <mergeCell ref="G36:G37"/>
    <mergeCell ref="G38:G39"/>
    <mergeCell ref="G40:G41"/>
    <mergeCell ref="G43:G44"/>
    <mergeCell ref="G45:G46"/>
    <mergeCell ref="G47:G49"/>
    <mergeCell ref="G50:G51"/>
    <mergeCell ref="G52:G53"/>
    <mergeCell ref="G58:G59"/>
    <mergeCell ref="G60:G61"/>
    <mergeCell ref="G62:G63"/>
    <mergeCell ref="G64:G65"/>
    <mergeCell ref="G66:G67"/>
    <mergeCell ref="G68:G69"/>
    <mergeCell ref="G70:G72"/>
    <mergeCell ref="G74:G76"/>
    <mergeCell ref="G77:G78"/>
    <mergeCell ref="G79:G80"/>
    <mergeCell ref="G82:G84"/>
    <mergeCell ref="G85:G87"/>
    <mergeCell ref="G88:G89"/>
    <mergeCell ref="G90:G91"/>
    <mergeCell ref="G93:G94"/>
    <mergeCell ref="G96:G97"/>
    <mergeCell ref="H2:H4"/>
    <mergeCell ref="H6:H8"/>
    <mergeCell ref="H9:H10"/>
    <mergeCell ref="H11:H12"/>
    <mergeCell ref="H13:H14"/>
    <mergeCell ref="H17:H19"/>
    <mergeCell ref="H21:H22"/>
    <mergeCell ref="H24:H26"/>
    <mergeCell ref="H27:H29"/>
    <mergeCell ref="H30:H32"/>
    <mergeCell ref="H33:H35"/>
    <mergeCell ref="H36:H37"/>
    <mergeCell ref="H38:H39"/>
    <mergeCell ref="H40:H41"/>
    <mergeCell ref="H43:H44"/>
    <mergeCell ref="H45:H46"/>
    <mergeCell ref="H47:H49"/>
    <mergeCell ref="H50:H51"/>
    <mergeCell ref="H52:H53"/>
    <mergeCell ref="H58:H59"/>
    <mergeCell ref="H60:H61"/>
    <mergeCell ref="H62:H63"/>
    <mergeCell ref="H64:H65"/>
    <mergeCell ref="H66:H67"/>
    <mergeCell ref="H68:H69"/>
    <mergeCell ref="H70:H72"/>
    <mergeCell ref="H74:H76"/>
    <mergeCell ref="H77:H78"/>
    <mergeCell ref="H79:H80"/>
    <mergeCell ref="H82:H84"/>
    <mergeCell ref="H85:H87"/>
    <mergeCell ref="H88:H89"/>
    <mergeCell ref="H90:H91"/>
    <mergeCell ref="H93:H94"/>
    <mergeCell ref="H96:H97"/>
    <mergeCell ref="I2:I4"/>
    <mergeCell ref="I6:I8"/>
    <mergeCell ref="I9:I10"/>
    <mergeCell ref="I11:I12"/>
    <mergeCell ref="I13:I14"/>
    <mergeCell ref="I17:I19"/>
    <mergeCell ref="I21:I22"/>
    <mergeCell ref="I24:I26"/>
    <mergeCell ref="I27:I29"/>
    <mergeCell ref="I30:I32"/>
    <mergeCell ref="I33:I35"/>
    <mergeCell ref="I36:I37"/>
    <mergeCell ref="I38:I39"/>
    <mergeCell ref="I40:I41"/>
    <mergeCell ref="I43:I44"/>
    <mergeCell ref="I45:I46"/>
    <mergeCell ref="I47:I49"/>
    <mergeCell ref="I50:I51"/>
    <mergeCell ref="I52:I53"/>
    <mergeCell ref="I58:I59"/>
    <mergeCell ref="I60:I61"/>
    <mergeCell ref="I62:I63"/>
    <mergeCell ref="I64:I65"/>
    <mergeCell ref="I66:I67"/>
    <mergeCell ref="I68:I69"/>
    <mergeCell ref="I70:I72"/>
    <mergeCell ref="I74:I76"/>
    <mergeCell ref="I77:I78"/>
    <mergeCell ref="I79:I80"/>
    <mergeCell ref="I82:I84"/>
    <mergeCell ref="I85:I87"/>
    <mergeCell ref="I88:I89"/>
    <mergeCell ref="I90:I91"/>
    <mergeCell ref="I93:I94"/>
    <mergeCell ref="I96:I97"/>
  </mergeCells>
  <pageMargins left="0.700694444444445" right="0.700694444444445" top="0.751388888888889" bottom="0.751388888888889" header="0.298611111111111" footer="0.298611111111111"/>
  <pageSetup paperSize="9" scale="4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M12"/>
  <sheetViews>
    <sheetView topLeftCell="A2" workbookViewId="0">
      <selection activeCell="G2" sqref="G2:G4"/>
    </sheetView>
  </sheetViews>
  <sheetFormatPr defaultColWidth="9.1047619047619" defaultRowHeight="11.25"/>
  <cols>
    <col min="1" max="1" width="5" style="1" customWidth="1"/>
    <col min="2" max="2" width="14.1428571428571" style="2" customWidth="1"/>
    <col min="3" max="3" width="13.552380952381" style="2" customWidth="1"/>
    <col min="4" max="4" width="1" style="2" hidden="1" customWidth="1"/>
    <col min="5" max="6" width="0.885714285714286" style="2" hidden="1" customWidth="1"/>
    <col min="7" max="7" width="16.2190476190476" style="2" customWidth="1"/>
    <col min="8" max="8" width="15.552380952381" style="2" customWidth="1"/>
    <col min="9" max="9" width="18" style="2" customWidth="1"/>
    <col min="10" max="10" width="13.552380952381" style="2" customWidth="1"/>
    <col min="11" max="11" width="12" style="2" customWidth="1"/>
    <col min="12" max="12" width="17.3333333333333" style="2" customWidth="1"/>
    <col min="13" max="13" width="20.2190476190476" style="2" customWidth="1"/>
    <col min="14" max="16384" width="9.1047619047619" style="1"/>
  </cols>
  <sheetData>
    <row r="1" ht="45" spans="1:13">
      <c r="A1" s="3" t="s">
        <v>0</v>
      </c>
      <c r="B1" s="4" t="s">
        <v>1</v>
      </c>
      <c r="C1" s="4" t="s">
        <v>2</v>
      </c>
      <c r="D1" s="4"/>
      <c r="E1" s="4"/>
      <c r="F1" s="4"/>
      <c r="G1" s="5" t="s">
        <v>845</v>
      </c>
      <c r="H1" s="6" t="s">
        <v>6</v>
      </c>
      <c r="I1" s="6" t="s">
        <v>7</v>
      </c>
      <c r="J1" s="6" t="s">
        <v>9</v>
      </c>
      <c r="K1" s="6" t="s">
        <v>10</v>
      </c>
      <c r="L1" s="6" t="s">
        <v>11</v>
      </c>
      <c r="M1" s="6" t="s">
        <v>12</v>
      </c>
    </row>
    <row r="2" ht="42.75" customHeight="1" spans="1:13">
      <c r="A2" s="7">
        <v>1</v>
      </c>
      <c r="B2" s="8">
        <v>45296</v>
      </c>
      <c r="C2" s="9" t="s">
        <v>846</v>
      </c>
      <c r="D2" s="10"/>
      <c r="E2" s="10"/>
      <c r="F2" s="10"/>
      <c r="G2" s="9" t="s">
        <v>847</v>
      </c>
      <c r="H2" s="11" t="s">
        <v>17</v>
      </c>
      <c r="I2" s="9" t="s">
        <v>848</v>
      </c>
      <c r="J2" s="27" t="s">
        <v>36</v>
      </c>
      <c r="K2" s="28">
        <v>83528.64</v>
      </c>
      <c r="L2" s="28">
        <v>0</v>
      </c>
      <c r="M2" s="29" t="s">
        <v>21</v>
      </c>
    </row>
    <row r="3" ht="42.75" customHeight="1" spans="1:13">
      <c r="A3" s="12"/>
      <c r="B3" s="13"/>
      <c r="C3" s="14"/>
      <c r="D3" s="10"/>
      <c r="E3" s="10"/>
      <c r="F3" s="10"/>
      <c r="G3" s="14"/>
      <c r="H3" s="15"/>
      <c r="I3" s="14"/>
      <c r="J3" s="27" t="s">
        <v>85</v>
      </c>
      <c r="K3" s="28">
        <v>438.5</v>
      </c>
      <c r="L3" s="28">
        <v>0</v>
      </c>
      <c r="M3" s="29" t="s">
        <v>21</v>
      </c>
    </row>
    <row r="4" ht="42.75" customHeight="1" spans="1:13">
      <c r="A4" s="16"/>
      <c r="B4" s="17"/>
      <c r="C4" s="18"/>
      <c r="D4" s="10"/>
      <c r="E4" s="10"/>
      <c r="F4" s="10"/>
      <c r="G4" s="18"/>
      <c r="H4" s="19"/>
      <c r="I4" s="18"/>
      <c r="J4" s="27" t="s">
        <v>37</v>
      </c>
      <c r="K4" s="28">
        <v>417.64</v>
      </c>
      <c r="L4" s="28">
        <v>0</v>
      </c>
      <c r="M4" s="29" t="s">
        <v>21</v>
      </c>
    </row>
    <row r="5" ht="42.75" customHeight="1" spans="1:13">
      <c r="A5" s="20">
        <v>2</v>
      </c>
      <c r="B5" s="21">
        <v>45296</v>
      </c>
      <c r="C5" s="22" t="s">
        <v>846</v>
      </c>
      <c r="D5" s="23"/>
      <c r="E5" s="23"/>
      <c r="F5" s="23"/>
      <c r="G5" s="23" t="s">
        <v>849</v>
      </c>
      <c r="H5" s="24" t="s">
        <v>17</v>
      </c>
      <c r="I5" s="23" t="s">
        <v>850</v>
      </c>
      <c r="J5" s="23" t="s">
        <v>147</v>
      </c>
      <c r="K5" s="30" t="s">
        <v>851</v>
      </c>
      <c r="L5" s="31" t="s">
        <v>825</v>
      </c>
      <c r="M5" s="29" t="s">
        <v>21</v>
      </c>
    </row>
    <row r="6" ht="42.75" customHeight="1" spans="1:13">
      <c r="A6" s="20">
        <v>3</v>
      </c>
      <c r="B6" s="21">
        <v>45296</v>
      </c>
      <c r="C6" s="22" t="s">
        <v>846</v>
      </c>
      <c r="D6" s="23"/>
      <c r="E6" s="23"/>
      <c r="F6" s="23"/>
      <c r="G6" s="23" t="s">
        <v>852</v>
      </c>
      <c r="H6" s="24" t="s">
        <v>17</v>
      </c>
      <c r="I6" s="23" t="s">
        <v>853</v>
      </c>
      <c r="J6" s="27" t="s">
        <v>37</v>
      </c>
      <c r="K6" s="30" t="s">
        <v>854</v>
      </c>
      <c r="L6" s="30" t="s">
        <v>825</v>
      </c>
      <c r="M6" s="29" t="s">
        <v>21</v>
      </c>
    </row>
    <row r="7" ht="42.75" customHeight="1" spans="1:13">
      <c r="A7" s="20">
        <v>4</v>
      </c>
      <c r="B7" s="21">
        <v>45296</v>
      </c>
      <c r="C7" s="22" t="s">
        <v>846</v>
      </c>
      <c r="D7" s="23"/>
      <c r="E7" s="23"/>
      <c r="F7" s="23"/>
      <c r="G7" s="23" t="s">
        <v>855</v>
      </c>
      <c r="H7" s="24" t="s">
        <v>17</v>
      </c>
      <c r="I7" s="23" t="s">
        <v>856</v>
      </c>
      <c r="J7" s="27" t="s">
        <v>85</v>
      </c>
      <c r="K7" s="30" t="s">
        <v>857</v>
      </c>
      <c r="L7" s="30" t="s">
        <v>825</v>
      </c>
      <c r="M7" s="29" t="s">
        <v>21</v>
      </c>
    </row>
    <row r="8" ht="42.75" customHeight="1" spans="1:13">
      <c r="A8" s="25">
        <v>5</v>
      </c>
      <c r="B8" s="21">
        <v>45296</v>
      </c>
      <c r="C8" s="22" t="s">
        <v>846</v>
      </c>
      <c r="D8" s="23"/>
      <c r="E8" s="23"/>
      <c r="F8" s="23"/>
      <c r="G8" s="23" t="s">
        <v>858</v>
      </c>
      <c r="H8" s="24" t="s">
        <v>17</v>
      </c>
      <c r="I8" s="23" t="s">
        <v>859</v>
      </c>
      <c r="J8" s="27" t="s">
        <v>72</v>
      </c>
      <c r="K8" s="30" t="s">
        <v>860</v>
      </c>
      <c r="L8" s="30">
        <v>0</v>
      </c>
      <c r="M8" s="29" t="s">
        <v>21</v>
      </c>
    </row>
    <row r="9" ht="42.75" customHeight="1" spans="1:13">
      <c r="A9" s="20">
        <v>6</v>
      </c>
      <c r="B9" s="21">
        <v>45296</v>
      </c>
      <c r="C9" s="22" t="s">
        <v>846</v>
      </c>
      <c r="D9" s="23"/>
      <c r="E9" s="23"/>
      <c r="F9" s="23"/>
      <c r="G9" s="23" t="s">
        <v>861</v>
      </c>
      <c r="H9" s="24" t="s">
        <v>17</v>
      </c>
      <c r="I9" s="23" t="s">
        <v>862</v>
      </c>
      <c r="J9" s="27" t="s">
        <v>85</v>
      </c>
      <c r="K9" s="30">
        <v>900</v>
      </c>
      <c r="L9" s="30">
        <v>900</v>
      </c>
      <c r="M9" s="29" t="s">
        <v>21</v>
      </c>
    </row>
    <row r="10" ht="42.75" customHeight="1" spans="1:13">
      <c r="A10" s="25">
        <v>7</v>
      </c>
      <c r="B10" s="21">
        <v>45296</v>
      </c>
      <c r="C10" s="22" t="s">
        <v>846</v>
      </c>
      <c r="D10" s="23"/>
      <c r="E10" s="23"/>
      <c r="F10" s="23"/>
      <c r="G10" s="23" t="s">
        <v>863</v>
      </c>
      <c r="H10" s="24" t="s">
        <v>17</v>
      </c>
      <c r="I10" s="23" t="s">
        <v>864</v>
      </c>
      <c r="J10" s="27" t="s">
        <v>85</v>
      </c>
      <c r="K10" s="30">
        <v>900</v>
      </c>
      <c r="L10" s="30">
        <v>900</v>
      </c>
      <c r="M10" s="29" t="s">
        <v>21</v>
      </c>
    </row>
    <row r="11" ht="42.75" customHeight="1" spans="1:13">
      <c r="A11" s="26"/>
      <c r="B11" s="23"/>
      <c r="C11" s="23"/>
      <c r="D11" s="23"/>
      <c r="E11" s="23"/>
      <c r="F11" s="23"/>
      <c r="G11" s="23"/>
      <c r="H11" s="23"/>
      <c r="I11" s="23"/>
      <c r="J11" s="23"/>
      <c r="K11" s="23"/>
      <c r="L11" s="23"/>
      <c r="M11" s="32"/>
    </row>
    <row r="12" ht="42.75" customHeight="1" spans="1:13">
      <c r="A12" s="26"/>
      <c r="B12" s="23"/>
      <c r="C12" s="23"/>
      <c r="D12" s="23"/>
      <c r="E12" s="23"/>
      <c r="F12" s="23"/>
      <c r="G12" s="23"/>
      <c r="H12" s="23"/>
      <c r="I12" s="23"/>
      <c r="J12" s="23"/>
      <c r="K12" s="23"/>
      <c r="L12" s="23"/>
      <c r="M12" s="32"/>
    </row>
  </sheetData>
  <mergeCells count="6">
    <mergeCell ref="A2:A4"/>
    <mergeCell ref="B2:B4"/>
    <mergeCell ref="C2:C4"/>
    <mergeCell ref="G2:G4"/>
    <mergeCell ref="H2:H4"/>
    <mergeCell ref="I2:I4"/>
  </mergeCells>
  <pageMargins left="0.7" right="0.7" top="0.75" bottom="0.75" header="0.3" footer="0.3"/>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单位企业</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税友软件借用-李勇斌</dc:creator>
  <cp:lastModifiedBy>杨倩倩</cp:lastModifiedBy>
  <dcterms:created xsi:type="dcterms:W3CDTF">2018-09-26T04:14:00Z</dcterms:created>
  <cp:lastPrinted>2018-10-19T03:46:00Z</cp:lastPrinted>
  <dcterms:modified xsi:type="dcterms:W3CDTF">2024-04-29T02:30:59Z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